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Chint UA\Pricing\new price\Pricing 2023_2024\"/>
    </mc:Choice>
  </mc:AlternateContent>
  <xr:revisionPtr revIDLastSave="0" documentId="13_ncr:1_{677BBB4F-E305-4EA5-A39A-DE718469C7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Групи і серії НВ обладнання" sheetId="1" r:id="rId1"/>
    <sheet name="Прайс-Лист" sheetId="2" r:id="rId2"/>
    <sheet name="Форма розрахунку" sheetId="3" r:id="rId3"/>
  </sheets>
  <definedNames>
    <definedName name="_xlnm._FilterDatabase" localSheetId="1" hidden="1">'Прайс-Лист'!$A$2:$J$3892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45" i="2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7" i="3"/>
  <c r="D3231" i="2"/>
  <c r="F8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D3647" i="2"/>
  <c r="D3648" i="2"/>
  <c r="D3646" i="2"/>
  <c r="D3152" i="2"/>
  <c r="D1945" i="2" l="1"/>
  <c r="D2197" i="2" l="1"/>
  <c r="D2196" i="2"/>
  <c r="D3146" i="2" l="1"/>
  <c r="D3039" i="2"/>
  <c r="D3050" i="2"/>
  <c r="D3063" i="2"/>
  <c r="D3058" i="2"/>
  <c r="D3057" i="2"/>
  <c r="D3049" i="2"/>
  <c r="D3056" i="2"/>
  <c r="D2935" i="2"/>
  <c r="D2849" i="2"/>
  <c r="D2802" i="2"/>
  <c r="D2875" i="2"/>
  <c r="D2874" i="2"/>
  <c r="D3192" i="2"/>
  <c r="D3100" i="2"/>
  <c r="D3099" i="2"/>
  <c r="D3062" i="2" l="1"/>
  <c r="D2202" i="2"/>
  <c r="D2201" i="2"/>
  <c r="D1971" i="2"/>
  <c r="D3066" i="2" l="1"/>
  <c r="D3065" i="2"/>
  <c r="D3064" i="2"/>
  <c r="D3051" i="2"/>
  <c r="D3060" i="2"/>
  <c r="D3059" i="2"/>
  <c r="D3048" i="2"/>
  <c r="D3054" i="2"/>
  <c r="D3052" i="2"/>
  <c r="D3053" i="2"/>
  <c r="D3047" i="2"/>
  <c r="D3055" i="2"/>
  <c r="D3061" i="2"/>
  <c r="D2795" i="2"/>
  <c r="D1507" i="2" l="1"/>
  <c r="D1506" i="2"/>
  <c r="D2803" i="2"/>
  <c r="D2804" i="2"/>
  <c r="D3147" i="2"/>
  <c r="D2850" i="2"/>
  <c r="D3101" i="2"/>
  <c r="D2982" i="2" l="1"/>
  <c r="D2815" i="2" l="1"/>
  <c r="D3043" i="2" l="1"/>
  <c r="D3044" i="2"/>
  <c r="D3045" i="2"/>
  <c r="D3046" i="2"/>
  <c r="D3042" i="2"/>
  <c r="D2682" i="2" l="1"/>
  <c r="D2681" i="2"/>
  <c r="D2716" i="2"/>
  <c r="D2701" i="2"/>
  <c r="D1964" i="2"/>
  <c r="D1966" i="2"/>
  <c r="D1965" i="2"/>
  <c r="D1967" i="2"/>
  <c r="D1819" i="2"/>
  <c r="D1822" i="2"/>
  <c r="D2766" i="2"/>
  <c r="D1816" i="2"/>
  <c r="D1813" i="2"/>
  <c r="D2731" i="2" l="1"/>
  <c r="D2364" i="2" l="1"/>
  <c r="D2357" i="2"/>
  <c r="D1818" i="2"/>
  <c r="D1821" i="2"/>
  <c r="D1812" i="2"/>
  <c r="D1814" i="2"/>
  <c r="D1820" i="2"/>
  <c r="D2700" i="2"/>
  <c r="D1815" i="2"/>
  <c r="D1817" i="2"/>
  <c r="D2543" i="2" l="1"/>
  <c r="D2373" i="2"/>
  <c r="D2369" i="2"/>
  <c r="D2355" i="2"/>
  <c r="D2536" i="2"/>
  <c r="D2372" i="2"/>
  <c r="D2370" i="2"/>
  <c r="D2360" i="2"/>
  <c r="D2534" i="2"/>
  <c r="D2535" i="2"/>
  <c r="D2371" i="2"/>
  <c r="D2363" i="2"/>
  <c r="D2537" i="2"/>
  <c r="D2367" i="2"/>
  <c r="D2533" i="2"/>
  <c r="D2365" i="2"/>
  <c r="D2356" i="2"/>
  <c r="D2539" i="2"/>
  <c r="D2361" i="2"/>
  <c r="D2359" i="2"/>
  <c r="D2529" i="2"/>
  <c r="D2540" i="2"/>
  <c r="D2358" i="2"/>
  <c r="D2541" i="2"/>
  <c r="D2362" i="2"/>
  <c r="D2530" i="2"/>
  <c r="D2542" i="2"/>
  <c r="D2368" i="2"/>
  <c r="D2366" i="2"/>
  <c r="D3805" i="2" l="1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2029" i="2" l="1"/>
  <c r="D1942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203" i="2" l="1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3171" i="2" l="1"/>
  <c r="D2401" i="2" l="1"/>
  <c r="D2402" i="2"/>
  <c r="D2403" i="2"/>
  <c r="D2404" i="2"/>
  <c r="D2405" i="2"/>
  <c r="D2406" i="2"/>
  <c r="D2407" i="2"/>
  <c r="D2408" i="2"/>
  <c r="D3270" i="2" l="1"/>
  <c r="D3589" i="2" l="1"/>
  <c r="D1912" i="2" l="1"/>
  <c r="D1913" i="2"/>
  <c r="D1914" i="2"/>
  <c r="D1915" i="2"/>
  <c r="D2670" i="2" l="1"/>
  <c r="D2693" i="2"/>
  <c r="D1932" i="2" l="1"/>
  <c r="D1933" i="2"/>
  <c r="D1934" i="2"/>
  <c r="D1935" i="2"/>
  <c r="D1936" i="2"/>
  <c r="D1939" i="2"/>
  <c r="D1941" i="2"/>
  <c r="D1946" i="2"/>
  <c r="D1993" i="2"/>
  <c r="D1937" i="2"/>
  <c r="D1938" i="2"/>
  <c r="D1940" i="2"/>
  <c r="D1943" i="2"/>
  <c r="D1944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8" i="2"/>
  <c r="D1969" i="2"/>
  <c r="D1970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4" i="2"/>
  <c r="D1852" i="2" l="1"/>
  <c r="D1850" i="2"/>
  <c r="D1851" i="2"/>
  <c r="D2430" i="2" l="1"/>
  <c r="D2060" i="2" l="1"/>
  <c r="D1739" i="2"/>
  <c r="D1798" i="2"/>
  <c r="D1720" i="2"/>
  <c r="D1704" i="2"/>
  <c r="D1705" i="2"/>
  <c r="D3271" i="2" l="1"/>
  <c r="D3272" i="2"/>
  <c r="D3273" i="2"/>
  <c r="D1375" i="2" l="1"/>
  <c r="D1634" i="2"/>
  <c r="D1635" i="2"/>
  <c r="D1636" i="2"/>
  <c r="D1637" i="2"/>
  <c r="D1638" i="2"/>
  <c r="D1639" i="2"/>
  <c r="D1640" i="2"/>
  <c r="D1641" i="2"/>
  <c r="D1115" i="2" l="1"/>
  <c r="D2717" i="2" l="1"/>
  <c r="D2718" i="2"/>
  <c r="D1347" i="2" l="1"/>
  <c r="D1348" i="2"/>
  <c r="D1349" i="2"/>
  <c r="D1350" i="2"/>
  <c r="D1351" i="2"/>
  <c r="D1352" i="2"/>
  <c r="D166" i="2" l="1"/>
  <c r="D509" i="2"/>
  <c r="D591" i="2"/>
  <c r="D3370" i="2" l="1"/>
  <c r="D3369" i="2"/>
  <c r="D3368" i="2"/>
  <c r="D3367" i="2"/>
  <c r="D3366" i="2"/>
  <c r="D3365" i="2"/>
  <c r="D3364" i="2"/>
  <c r="D3363" i="2"/>
  <c r="D3362" i="2"/>
  <c r="D3361" i="2"/>
  <c r="D3360" i="2"/>
  <c r="D3359" i="2"/>
  <c r="D3358" i="2"/>
  <c r="D3357" i="2"/>
  <c r="D3356" i="2"/>
  <c r="D3355" i="2"/>
  <c r="D2397" i="2"/>
  <c r="D2396" i="2"/>
  <c r="D2395" i="2"/>
  <c r="D2394" i="2"/>
  <c r="D2393" i="2"/>
  <c r="D2392" i="2"/>
  <c r="D2391" i="2"/>
  <c r="D2390" i="2"/>
  <c r="D2389" i="2"/>
  <c r="D2388" i="2"/>
  <c r="D2387" i="2"/>
  <c r="D2386" i="2"/>
  <c r="D2385" i="2"/>
  <c r="D2384" i="2"/>
  <c r="D2353" i="2"/>
  <c r="D2352" i="2"/>
  <c r="D2351" i="2"/>
  <c r="D2350" i="2"/>
  <c r="D2349" i="2"/>
  <c r="D2348" i="2"/>
  <c r="D2347" i="2"/>
  <c r="D2346" i="2"/>
  <c r="D2345" i="2"/>
  <c r="D2344" i="2"/>
  <c r="D2343" i="2"/>
  <c r="D2342" i="2"/>
  <c r="D2341" i="2"/>
  <c r="D2340" i="2"/>
  <c r="D2339" i="2"/>
  <c r="D2338" i="2"/>
  <c r="D2337" i="2"/>
  <c r="D2336" i="2"/>
  <c r="D2335" i="2"/>
  <c r="D2334" i="2"/>
  <c r="D2333" i="2"/>
  <c r="D2332" i="2"/>
  <c r="D2331" i="2"/>
  <c r="D2330" i="2"/>
  <c r="D2329" i="2"/>
  <c r="D2328" i="2"/>
  <c r="D2327" i="2"/>
  <c r="D2326" i="2"/>
  <c r="D2325" i="2"/>
  <c r="D2324" i="2"/>
  <c r="D2323" i="2"/>
  <c r="D2322" i="2"/>
  <c r="D2321" i="2"/>
  <c r="D2320" i="2"/>
  <c r="D2319" i="2"/>
  <c r="D2318" i="2"/>
  <c r="D2317" i="2"/>
  <c r="D2316" i="2"/>
  <c r="D2315" i="2"/>
  <c r="D2314" i="2"/>
  <c r="D2313" i="2"/>
  <c r="D2312" i="2"/>
  <c r="D2311" i="2"/>
  <c r="D2310" i="2"/>
  <c r="D2309" i="2"/>
  <c r="D2308" i="2"/>
  <c r="D2307" i="2"/>
  <c r="D2306" i="2"/>
  <c r="D2305" i="2"/>
  <c r="D2304" i="2"/>
  <c r="D2303" i="2"/>
  <c r="D2302" i="2"/>
  <c r="D2301" i="2"/>
  <c r="D2300" i="2"/>
  <c r="D2299" i="2"/>
  <c r="D2298" i="2"/>
  <c r="D2297" i="2"/>
  <c r="D2296" i="2"/>
  <c r="D2295" i="2"/>
  <c r="D2294" i="2"/>
  <c r="D2293" i="2"/>
  <c r="D2292" i="2"/>
  <c r="D2291" i="2"/>
  <c r="D2290" i="2"/>
  <c r="D2289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2283" i="2" l="1"/>
  <c r="D2284" i="2"/>
  <c r="D2285" i="2"/>
  <c r="D2286" i="2"/>
  <c r="D2287" i="2"/>
  <c r="D2288" i="2"/>
  <c r="D2282" i="2"/>
  <c r="D2281" i="2"/>
  <c r="D2280" i="2"/>
  <c r="D2279" i="2"/>
  <c r="D2278" i="2"/>
  <c r="D2277" i="2"/>
  <c r="D2641" i="2" l="1"/>
  <c r="D2640" i="2"/>
  <c r="D2639" i="2"/>
  <c r="D2635" i="2"/>
  <c r="E8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D8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7" i="3"/>
  <c r="E7" i="3"/>
  <c r="D2653" i="2"/>
  <c r="D2661" i="2"/>
  <c r="D2669" i="2"/>
  <c r="D2678" i="2"/>
  <c r="D2688" i="2"/>
  <c r="D2697" i="2"/>
  <c r="D2706" i="2"/>
  <c r="D2714" i="2"/>
  <c r="D2725" i="2"/>
  <c r="D2734" i="2"/>
  <c r="D2739" i="2"/>
  <c r="D2747" i="2"/>
  <c r="D2755" i="2"/>
  <c r="D2763" i="2"/>
  <c r="D2772" i="2"/>
  <c r="D2780" i="2"/>
  <c r="D2788" i="2"/>
  <c r="D2797" i="2"/>
  <c r="D2806" i="2"/>
  <c r="D2814" i="2"/>
  <c r="D2823" i="2"/>
  <c r="D2831" i="2"/>
  <c r="D2839" i="2"/>
  <c r="D2847" i="2"/>
  <c r="D2856" i="2"/>
  <c r="D2864" i="2"/>
  <c r="D2872" i="2"/>
  <c r="D2882" i="2"/>
  <c r="D2890" i="2"/>
  <c r="D2894" i="2"/>
  <c r="D2898" i="2"/>
  <c r="D2902" i="2"/>
  <c r="D2903" i="2"/>
  <c r="D2910" i="2"/>
  <c r="D2914" i="2"/>
  <c r="D2922" i="2"/>
  <c r="D2926" i="2"/>
  <c r="D2940" i="2"/>
  <c r="D2944" i="2"/>
  <c r="D2948" i="2"/>
  <c r="D2962" i="2"/>
  <c r="D2966" i="2"/>
  <c r="D2974" i="2"/>
  <c r="D2993" i="2"/>
  <c r="D2997" i="2"/>
  <c r="D3001" i="2"/>
  <c r="D3006" i="2"/>
  <c r="D3013" i="2"/>
  <c r="D3017" i="2"/>
  <c r="D3021" i="2"/>
  <c r="D3025" i="2"/>
  <c r="D3028" i="2"/>
  <c r="D3036" i="2"/>
  <c r="D3041" i="2"/>
  <c r="D3067" i="2"/>
  <c r="D3070" i="2"/>
  <c r="D3075" i="2"/>
  <c r="D3082" i="2"/>
  <c r="D3086" i="2"/>
  <c r="D3090" i="2"/>
  <c r="D3094" i="2"/>
  <c r="D3104" i="2"/>
  <c r="D3109" i="2"/>
  <c r="D3113" i="2"/>
  <c r="D3117" i="2"/>
  <c r="D3118" i="2"/>
  <c r="D3121" i="2"/>
  <c r="D3129" i="2"/>
  <c r="D3133" i="2"/>
  <c r="D3137" i="2"/>
  <c r="D3145" i="2"/>
  <c r="D3150" i="2"/>
  <c r="D3155" i="2"/>
  <c r="D3160" i="2"/>
  <c r="D3167" i="2"/>
  <c r="D3168" i="2"/>
  <c r="D3172" i="2"/>
  <c r="D3177" i="2"/>
  <c r="D3180" i="2"/>
  <c r="D3188" i="2"/>
  <c r="D3193" i="2"/>
  <c r="D3194" i="2"/>
  <c r="D3201" i="2"/>
  <c r="D3205" i="2"/>
  <c r="D3209" i="2"/>
  <c r="D3213" i="2"/>
  <c r="D3218" i="2"/>
  <c r="D3221" i="2"/>
  <c r="D3225" i="2"/>
  <c r="D3229" i="2"/>
  <c r="D3234" i="2"/>
  <c r="D3237" i="2"/>
  <c r="D3242" i="2"/>
  <c r="D3245" i="2"/>
  <c r="D3249" i="2"/>
  <c r="D3253" i="2"/>
  <c r="D3261" i="2"/>
  <c r="D3265" i="2"/>
  <c r="D3266" i="2"/>
  <c r="D3269" i="2"/>
  <c r="D3277" i="2"/>
  <c r="D3278" i="2"/>
  <c r="D3281" i="2"/>
  <c r="D3289" i="2"/>
  <c r="D3293" i="2"/>
  <c r="D3305" i="2"/>
  <c r="D3309" i="2"/>
  <c r="D3310" i="2"/>
  <c r="D3317" i="2"/>
  <c r="D3318" i="2"/>
  <c r="D3321" i="2"/>
  <c r="D3329" i="2"/>
  <c r="D3333" i="2"/>
  <c r="D3337" i="2"/>
  <c r="D3341" i="2"/>
  <c r="D3353" i="2"/>
  <c r="D3378" i="2"/>
  <c r="D3383" i="2"/>
  <c r="D3386" i="2"/>
  <c r="D3390" i="2"/>
  <c r="D3391" i="2"/>
  <c r="D3394" i="2"/>
  <c r="D3398" i="2"/>
  <c r="D3402" i="2"/>
  <c r="D3407" i="2"/>
  <c r="D3410" i="2"/>
  <c r="D3418" i="2"/>
  <c r="D3422" i="2"/>
  <c r="D3423" i="2"/>
  <c r="D3426" i="2"/>
  <c r="D3430" i="2"/>
  <c r="D3431" i="2"/>
  <c r="D3442" i="2"/>
  <c r="D3446" i="2"/>
  <c r="D3448" i="2"/>
  <c r="D3450" i="2"/>
  <c r="D3454" i="2"/>
  <c r="D3458" i="2"/>
  <c r="D3462" i="2"/>
  <c r="D3466" i="2"/>
  <c r="D3470" i="2"/>
  <c r="D3471" i="2"/>
  <c r="D3474" i="2"/>
  <c r="D3478" i="2"/>
  <c r="D3479" i="2"/>
  <c r="D3482" i="2"/>
  <c r="D3486" i="2"/>
  <c r="D3487" i="2"/>
  <c r="D3490" i="2"/>
  <c r="D3498" i="2"/>
  <c r="D3506" i="2"/>
  <c r="D3511" i="2"/>
  <c r="D3514" i="2"/>
  <c r="D3518" i="2"/>
  <c r="D3522" i="2"/>
  <c r="D3526" i="2"/>
  <c r="D3527" i="2"/>
  <c r="D3530" i="2"/>
  <c r="D3534" i="2"/>
  <c r="D3535" i="2"/>
  <c r="D3538" i="2"/>
  <c r="D3546" i="2"/>
  <c r="D3550" i="2"/>
  <c r="D3552" i="2"/>
  <c r="D3558" i="2"/>
  <c r="D3562" i="2"/>
  <c r="D3566" i="2"/>
  <c r="D3567" i="2"/>
  <c r="D3574" i="2"/>
  <c r="D3575" i="2"/>
  <c r="D3578" i="2"/>
  <c r="D3582" i="2"/>
  <c r="D3584" i="2"/>
  <c r="D3586" i="2"/>
  <c r="D3591" i="2"/>
  <c r="D3595" i="2"/>
  <c r="D3599" i="2"/>
  <c r="D3601" i="2"/>
  <c r="D3607" i="2"/>
  <c r="D3611" i="2"/>
  <c r="D3615" i="2"/>
  <c r="D3616" i="2"/>
  <c r="D3619" i="2"/>
  <c r="D3624" i="2"/>
  <c r="D3627" i="2"/>
  <c r="D3635" i="2"/>
  <c r="D3641" i="2"/>
  <c r="D3643" i="2"/>
  <c r="D3651" i="2"/>
  <c r="D3655" i="2"/>
  <c r="D3659" i="2"/>
  <c r="D3661" i="2"/>
  <c r="D3663" i="2"/>
  <c r="D3667" i="2"/>
  <c r="D3671" i="2"/>
  <c r="D3675" i="2"/>
  <c r="D3676" i="2"/>
  <c r="D3679" i="2"/>
  <c r="D3683" i="2"/>
  <c r="D3684" i="2"/>
  <c r="D3687" i="2"/>
  <c r="D3692" i="2"/>
  <c r="D3694" i="2"/>
  <c r="D3695" i="2"/>
  <c r="D3701" i="2"/>
  <c r="D3703" i="2"/>
  <c r="D3704" i="2"/>
  <c r="D3709" i="2"/>
  <c r="D3711" i="2"/>
  <c r="D3715" i="2"/>
  <c r="D3717" i="2"/>
  <c r="D3718" i="2"/>
  <c r="D3719" i="2"/>
  <c r="D3723" i="2"/>
  <c r="D3724" i="2"/>
  <c r="D3727" i="2"/>
  <c r="D3731" i="2"/>
  <c r="D3732" i="2"/>
  <c r="D3739" i="2"/>
  <c r="D3740" i="2"/>
  <c r="D3741" i="2"/>
  <c r="D3743" i="2"/>
  <c r="D3746" i="2"/>
  <c r="D3747" i="2"/>
  <c r="D3748" i="2"/>
  <c r="D3751" i="2"/>
  <c r="D3756" i="2"/>
  <c r="D3759" i="2"/>
  <c r="D3765" i="2"/>
  <c r="D3767" i="2"/>
  <c r="D3773" i="2"/>
  <c r="D3774" i="2"/>
  <c r="D3775" i="2"/>
  <c r="D3779" i="2"/>
  <c r="D3781" i="2"/>
  <c r="D3783" i="2"/>
  <c r="D3787" i="2"/>
  <c r="D3789" i="2"/>
  <c r="D3791" i="2"/>
  <c r="D3795" i="2"/>
  <c r="D3796" i="2"/>
  <c r="D3797" i="2"/>
  <c r="D3799" i="2"/>
  <c r="D3803" i="2"/>
  <c r="D3804" i="2"/>
  <c r="D3866" i="2"/>
  <c r="D3870" i="2"/>
  <c r="D3871" i="2"/>
  <c r="D3872" i="2"/>
  <c r="D3874" i="2"/>
  <c r="D3879" i="2"/>
  <c r="D3881" i="2"/>
  <c r="D3882" i="2"/>
  <c r="D3888" i="2"/>
  <c r="D3890" i="2"/>
  <c r="D3891" i="2"/>
  <c r="D2892" i="2"/>
  <c r="D2900" i="2"/>
  <c r="D2905" i="2"/>
  <c r="D2908" i="2"/>
  <c r="D2916" i="2"/>
  <c r="D2924" i="2"/>
  <c r="D2929" i="2"/>
  <c r="D2932" i="2"/>
  <c r="D2942" i="2"/>
  <c r="D2947" i="2"/>
  <c r="D2951" i="2"/>
  <c r="D2960" i="2"/>
  <c r="D2968" i="2"/>
  <c r="D2973" i="2"/>
  <c r="D2976" i="2"/>
  <c r="D2979" i="2"/>
  <c r="D2995" i="2"/>
  <c r="D3000" i="2"/>
  <c r="D3003" i="2"/>
  <c r="D3011" i="2"/>
  <c r="D3016" i="2"/>
  <c r="D3019" i="2"/>
  <c r="D2952" i="2"/>
  <c r="D3030" i="2"/>
  <c r="D3035" i="2"/>
  <c r="D3038" i="2"/>
  <c r="D3072" i="2"/>
  <c r="D3080" i="2"/>
  <c r="D3085" i="2"/>
  <c r="D3088" i="2"/>
  <c r="D3096" i="2"/>
  <c r="D3103" i="2"/>
  <c r="D3107" i="2"/>
  <c r="D3115" i="2"/>
  <c r="D3123" i="2"/>
  <c r="D3125" i="2"/>
  <c r="D3128" i="2"/>
  <c r="D3131" i="2"/>
  <c r="D3139" i="2"/>
  <c r="D3141" i="2"/>
  <c r="D3148" i="2"/>
  <c r="D3154" i="2"/>
  <c r="D3157" i="2"/>
  <c r="D3165" i="2"/>
  <c r="D3170" i="2"/>
  <c r="D3174" i="2"/>
  <c r="D3182" i="2"/>
  <c r="D3190" i="2"/>
  <c r="D3196" i="2"/>
  <c r="D3199" i="2"/>
  <c r="D3207" i="2"/>
  <c r="D3215" i="2"/>
  <c r="D3220" i="2"/>
  <c r="D3223" i="2"/>
  <c r="D3233" i="2"/>
  <c r="D3236" i="2"/>
  <c r="D3239" i="2"/>
  <c r="D3247" i="2"/>
  <c r="D3255" i="2"/>
  <c r="D3257" i="2"/>
  <c r="D3260" i="2"/>
  <c r="D3263" i="2"/>
  <c r="D3275" i="2"/>
  <c r="D3283" i="2"/>
  <c r="D3286" i="2"/>
  <c r="D3291" i="2"/>
  <c r="D3294" i="2"/>
  <c r="D3297" i="2"/>
  <c r="D3299" i="2"/>
  <c r="D3302" i="2"/>
  <c r="D3304" i="2"/>
  <c r="D3307" i="2"/>
  <c r="D3312" i="2"/>
  <c r="D3313" i="2"/>
  <c r="D3315" i="2"/>
  <c r="D3320" i="2"/>
  <c r="D3323" i="2"/>
  <c r="D3325" i="2"/>
  <c r="D3326" i="2"/>
  <c r="D3331" i="2"/>
  <c r="D3334" i="2"/>
  <c r="D3339" i="2"/>
  <c r="D3342" i="2"/>
  <c r="D3345" i="2"/>
  <c r="D3347" i="2"/>
  <c r="D3350" i="2"/>
  <c r="D3372" i="2"/>
  <c r="D3375" i="2"/>
  <c r="D3377" i="2"/>
  <c r="D3380" i="2"/>
  <c r="D3382" i="2"/>
  <c r="D3385" i="2"/>
  <c r="D3388" i="2"/>
  <c r="D3396" i="2"/>
  <c r="D3399" i="2"/>
  <c r="D3404" i="2"/>
  <c r="D3412" i="2"/>
  <c r="D3415" i="2"/>
  <c r="D3420" i="2"/>
  <c r="D3428" i="2"/>
  <c r="D3433" i="2"/>
  <c r="D3434" i="2"/>
  <c r="D3436" i="2"/>
  <c r="D3439" i="2"/>
  <c r="D3441" i="2"/>
  <c r="D3444" i="2"/>
  <c r="D3447" i="2"/>
  <c r="D3449" i="2"/>
  <c r="D3452" i="2"/>
  <c r="D3455" i="2"/>
  <c r="D3460" i="2"/>
  <c r="D3463" i="2"/>
  <c r="D3468" i="2"/>
  <c r="D3476" i="2"/>
  <c r="D3484" i="2"/>
  <c r="D3492" i="2"/>
  <c r="D3495" i="2"/>
  <c r="D3497" i="2"/>
  <c r="D3500" i="2"/>
  <c r="D3503" i="2"/>
  <c r="D3505" i="2"/>
  <c r="D3508" i="2"/>
  <c r="D3510" i="2"/>
  <c r="D3513" i="2"/>
  <c r="D3516" i="2"/>
  <c r="D3519" i="2"/>
  <c r="D3524" i="2"/>
  <c r="D3532" i="2"/>
  <c r="D3540" i="2"/>
  <c r="D3543" i="2"/>
  <c r="D3548" i="2"/>
  <c r="D3551" i="2"/>
  <c r="D3554" i="2"/>
  <c r="D3556" i="2"/>
  <c r="D3559" i="2"/>
  <c r="D3561" i="2"/>
  <c r="D3564" i="2"/>
  <c r="D3569" i="2"/>
  <c r="D3570" i="2"/>
  <c r="D3572" i="2"/>
  <c r="D3577" i="2"/>
  <c r="D3580" i="2"/>
  <c r="D3583" i="2"/>
  <c r="D3588" i="2"/>
  <c r="D3592" i="2"/>
  <c r="D3597" i="2"/>
  <c r="D3600" i="2"/>
  <c r="D3603" i="2"/>
  <c r="D3605" i="2"/>
  <c r="D3608" i="2"/>
  <c r="D3613" i="2"/>
  <c r="D3623" i="2"/>
  <c r="D3626" i="2"/>
  <c r="D3632" i="2"/>
  <c r="D3634" i="2"/>
  <c r="D3637" i="2"/>
  <c r="D3640" i="2"/>
  <c r="D3649" i="2"/>
  <c r="D3652" i="2"/>
  <c r="D3660" i="2"/>
  <c r="D3662" i="2"/>
  <c r="D3668" i="2"/>
  <c r="D3670" i="2"/>
  <c r="D3673" i="2"/>
  <c r="D3681" i="2"/>
  <c r="D3691" i="2"/>
  <c r="D3700" i="2"/>
  <c r="D3702" i="2"/>
  <c r="D3705" i="2"/>
  <c r="D3708" i="2"/>
  <c r="D3713" i="2"/>
  <c r="D3716" i="2"/>
  <c r="D3726" i="2"/>
  <c r="D3734" i="2"/>
  <c r="D3735" i="2"/>
  <c r="D3737" i="2"/>
  <c r="D3745" i="2"/>
  <c r="D3755" i="2"/>
  <c r="D3758" i="2"/>
  <c r="D3764" i="2"/>
  <c r="D3766" i="2"/>
  <c r="D3769" i="2"/>
  <c r="D3772" i="2"/>
  <c r="D3777" i="2"/>
  <c r="D3780" i="2"/>
  <c r="D3788" i="2"/>
  <c r="D3790" i="2"/>
  <c r="D3798" i="2"/>
  <c r="D3801" i="2"/>
  <c r="D3868" i="2"/>
  <c r="D3878" i="2"/>
  <c r="D3887" i="2"/>
  <c r="D3889" i="2"/>
  <c r="D389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42" i="2"/>
  <c r="D1643" i="2"/>
  <c r="D1644" i="2"/>
  <c r="D1645" i="2"/>
  <c r="D1646" i="2"/>
  <c r="D1647" i="2"/>
  <c r="D1648" i="2"/>
  <c r="D1649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6" i="2"/>
  <c r="D1707" i="2"/>
  <c r="D1708" i="2"/>
  <c r="D1709" i="2"/>
  <c r="D1710" i="2"/>
  <c r="D1711" i="2"/>
  <c r="D1712" i="2"/>
  <c r="D1717" i="2"/>
  <c r="D1718" i="2"/>
  <c r="D1719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8" i="2"/>
  <c r="D2199" i="2"/>
  <c r="D2200" i="2"/>
  <c r="D2354" i="2"/>
  <c r="D2374" i="2"/>
  <c r="D2375" i="2"/>
  <c r="D2376" i="2"/>
  <c r="D2377" i="2"/>
  <c r="D2378" i="2"/>
  <c r="D2379" i="2"/>
  <c r="D2380" i="2"/>
  <c r="D2381" i="2"/>
  <c r="D2382" i="2"/>
  <c r="D2383" i="2"/>
  <c r="D2398" i="2"/>
  <c r="D2399" i="2"/>
  <c r="D2400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31" i="2"/>
  <c r="D2532" i="2"/>
  <c r="D2538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6" i="2"/>
  <c r="D2637" i="2"/>
  <c r="D2638" i="2"/>
  <c r="D2642" i="2"/>
  <c r="D2643" i="2"/>
  <c r="D2644" i="2"/>
  <c r="D2645" i="2"/>
  <c r="D2646" i="2"/>
  <c r="D2647" i="2"/>
  <c r="D2648" i="2"/>
  <c r="D2649" i="2"/>
  <c r="D2650" i="2"/>
  <c r="D2651" i="2"/>
  <c r="D2652" i="2"/>
  <c r="D2654" i="2"/>
  <c r="D2655" i="2"/>
  <c r="D2656" i="2"/>
  <c r="D2657" i="2"/>
  <c r="D2658" i="2"/>
  <c r="D2659" i="2"/>
  <c r="D2660" i="2"/>
  <c r="D2662" i="2"/>
  <c r="D2663" i="2"/>
  <c r="D2664" i="2"/>
  <c r="D2665" i="2"/>
  <c r="D2666" i="2"/>
  <c r="D2667" i="2"/>
  <c r="D2668" i="2"/>
  <c r="D2671" i="2"/>
  <c r="D2672" i="2"/>
  <c r="D2673" i="2"/>
  <c r="D2674" i="2"/>
  <c r="D2675" i="2"/>
  <c r="D2676" i="2"/>
  <c r="D2677" i="2"/>
  <c r="D2679" i="2"/>
  <c r="D2680" i="2"/>
  <c r="D2683" i="2"/>
  <c r="D2684" i="2"/>
  <c r="D2685" i="2"/>
  <c r="D2686" i="2"/>
  <c r="D2687" i="2"/>
  <c r="D2689" i="2"/>
  <c r="D2690" i="2"/>
  <c r="D2691" i="2"/>
  <c r="D2692" i="2"/>
  <c r="D2694" i="2"/>
  <c r="D2695" i="2"/>
  <c r="D2696" i="2"/>
  <c r="D2698" i="2"/>
  <c r="D2699" i="2"/>
  <c r="D2702" i="2"/>
  <c r="D2703" i="2"/>
  <c r="D2704" i="2"/>
  <c r="D2705" i="2"/>
  <c r="D2707" i="2"/>
  <c r="D2708" i="2"/>
  <c r="D2709" i="2"/>
  <c r="D2710" i="2"/>
  <c r="D2711" i="2"/>
  <c r="D2712" i="2"/>
  <c r="D2713" i="2"/>
  <c r="D2715" i="2"/>
  <c r="D2719" i="2"/>
  <c r="D2720" i="2"/>
  <c r="D2721" i="2"/>
  <c r="D2722" i="2"/>
  <c r="D2723" i="2"/>
  <c r="D2724" i="2"/>
  <c r="D2726" i="2"/>
  <c r="D2727" i="2"/>
  <c r="D2728" i="2"/>
  <c r="D2729" i="2"/>
  <c r="D2730" i="2"/>
  <c r="D2732" i="2"/>
  <c r="D2733" i="2"/>
  <c r="D2735" i="2"/>
  <c r="D2736" i="2"/>
  <c r="D2737" i="2"/>
  <c r="D2738" i="2"/>
  <c r="D2740" i="2"/>
  <c r="D2741" i="2"/>
  <c r="D2742" i="2"/>
  <c r="D2743" i="2"/>
  <c r="D2744" i="2"/>
  <c r="D2745" i="2"/>
  <c r="D2746" i="2"/>
  <c r="D2748" i="2"/>
  <c r="D2749" i="2"/>
  <c r="D2750" i="2"/>
  <c r="D2751" i="2"/>
  <c r="D2752" i="2"/>
  <c r="D2753" i="2"/>
  <c r="D2754" i="2"/>
  <c r="D2756" i="2"/>
  <c r="D2757" i="2"/>
  <c r="D2758" i="2"/>
  <c r="D2759" i="2"/>
  <c r="D2760" i="2"/>
  <c r="D2761" i="2"/>
  <c r="D2762" i="2"/>
  <c r="D2764" i="2"/>
  <c r="D2765" i="2"/>
  <c r="D2767" i="2"/>
  <c r="D2768" i="2"/>
  <c r="D2769" i="2"/>
  <c r="D2770" i="2"/>
  <c r="D2771" i="2"/>
  <c r="D2773" i="2"/>
  <c r="D2774" i="2"/>
  <c r="D2775" i="2"/>
  <c r="D2776" i="2"/>
  <c r="D2777" i="2"/>
  <c r="D2778" i="2"/>
  <c r="D2779" i="2"/>
  <c r="D2781" i="2"/>
  <c r="D2782" i="2"/>
  <c r="D2783" i="2"/>
  <c r="D2784" i="2"/>
  <c r="D2785" i="2"/>
  <c r="D2786" i="2"/>
  <c r="D2787" i="2"/>
  <c r="D2789" i="2"/>
  <c r="D2790" i="2"/>
  <c r="D2791" i="2"/>
  <c r="D2792" i="2"/>
  <c r="D2793" i="2"/>
  <c r="D2794" i="2"/>
  <c r="D2796" i="2"/>
  <c r="D2798" i="2"/>
  <c r="D2799" i="2"/>
  <c r="D2800" i="2"/>
  <c r="D2801" i="2"/>
  <c r="D2805" i="2"/>
  <c r="D2807" i="2"/>
  <c r="D2808" i="2"/>
  <c r="D2809" i="2"/>
  <c r="D2810" i="2"/>
  <c r="D2811" i="2"/>
  <c r="D2812" i="2"/>
  <c r="D2813" i="2"/>
  <c r="D2816" i="2"/>
  <c r="D2817" i="2"/>
  <c r="D2818" i="2"/>
  <c r="D2819" i="2"/>
  <c r="D2820" i="2"/>
  <c r="D2821" i="2"/>
  <c r="D2822" i="2"/>
  <c r="D2824" i="2"/>
  <c r="D2825" i="2"/>
  <c r="D2826" i="2"/>
  <c r="D2827" i="2"/>
  <c r="D2828" i="2"/>
  <c r="D2829" i="2"/>
  <c r="D2830" i="2"/>
  <c r="D2832" i="2"/>
  <c r="D2833" i="2"/>
  <c r="D2834" i="2"/>
  <c r="D2835" i="2"/>
  <c r="D2836" i="2"/>
  <c r="D2837" i="2"/>
  <c r="D2838" i="2"/>
  <c r="D2840" i="2"/>
  <c r="D2841" i="2"/>
  <c r="D2842" i="2"/>
  <c r="D2843" i="2"/>
  <c r="D2844" i="2"/>
  <c r="D2845" i="2"/>
  <c r="D2846" i="2"/>
  <c r="D2848" i="2"/>
  <c r="D2851" i="2"/>
  <c r="D2852" i="2"/>
  <c r="D2853" i="2"/>
  <c r="D2854" i="2"/>
  <c r="D2855" i="2"/>
  <c r="D2857" i="2"/>
  <c r="D2858" i="2"/>
  <c r="D2859" i="2"/>
  <c r="D2860" i="2"/>
  <c r="D2861" i="2"/>
  <c r="D2862" i="2"/>
  <c r="D2863" i="2"/>
  <c r="D2865" i="2"/>
  <c r="D2866" i="2"/>
  <c r="D2867" i="2"/>
  <c r="D2868" i="2"/>
  <c r="D2869" i="2"/>
  <c r="D2870" i="2"/>
  <c r="D2871" i="2"/>
  <c r="D2873" i="2"/>
  <c r="D2876" i="2"/>
  <c r="D2877" i="2"/>
  <c r="D2878" i="2"/>
  <c r="D2879" i="2"/>
  <c r="D2880" i="2"/>
  <c r="D2881" i="2"/>
  <c r="D2883" i="2"/>
  <c r="D2884" i="2"/>
  <c r="D2885" i="2"/>
  <c r="D2886" i="2"/>
  <c r="D2887" i="2"/>
  <c r="D2888" i="2"/>
  <c r="D2889" i="2"/>
  <c r="D2891" i="2"/>
  <c r="D2893" i="2"/>
  <c r="D2895" i="2"/>
  <c r="D2896" i="2"/>
  <c r="D2897" i="2"/>
  <c r="D2899" i="2"/>
  <c r="D2901" i="2"/>
  <c r="D2904" i="2"/>
  <c r="D2906" i="2"/>
  <c r="D2907" i="2"/>
  <c r="D2909" i="2"/>
  <c r="D2911" i="2"/>
  <c r="D2912" i="2"/>
  <c r="D2913" i="2"/>
  <c r="D2915" i="2"/>
  <c r="D2917" i="2"/>
  <c r="D2918" i="2"/>
  <c r="D2919" i="2"/>
  <c r="D2920" i="2"/>
  <c r="D2921" i="2"/>
  <c r="D2923" i="2"/>
  <c r="D2925" i="2"/>
  <c r="D2927" i="2"/>
  <c r="D2928" i="2"/>
  <c r="D2930" i="2"/>
  <c r="D2931" i="2"/>
  <c r="D2933" i="2"/>
  <c r="D2934" i="2"/>
  <c r="D2936" i="2"/>
  <c r="D2937" i="2"/>
  <c r="D2939" i="2"/>
  <c r="D2941" i="2"/>
  <c r="D2943" i="2"/>
  <c r="D2945" i="2"/>
  <c r="D2946" i="2"/>
  <c r="D2949" i="2"/>
  <c r="D2953" i="2"/>
  <c r="D2954" i="2"/>
  <c r="D2955" i="2"/>
  <c r="D2956" i="2"/>
  <c r="D2957" i="2"/>
  <c r="D2958" i="2"/>
  <c r="D2959" i="2"/>
  <c r="D2961" i="2"/>
  <c r="D2963" i="2"/>
  <c r="D2964" i="2"/>
  <c r="D2965" i="2"/>
  <c r="D2967" i="2"/>
  <c r="D2969" i="2"/>
  <c r="D2970" i="2"/>
  <c r="D2971" i="2"/>
  <c r="D2972" i="2"/>
  <c r="D2975" i="2"/>
  <c r="D2977" i="2"/>
  <c r="D2985" i="2"/>
  <c r="D2986" i="2"/>
  <c r="D2987" i="2"/>
  <c r="D2988" i="2"/>
  <c r="D2989" i="2"/>
  <c r="D2978" i="2"/>
  <c r="D2980" i="2"/>
  <c r="D2981" i="2"/>
  <c r="D2990" i="2"/>
  <c r="D2991" i="2"/>
  <c r="D2992" i="2"/>
  <c r="D2994" i="2"/>
  <c r="D2996" i="2"/>
  <c r="D2998" i="2"/>
  <c r="D2999" i="2"/>
  <c r="D3002" i="2"/>
  <c r="D3004" i="2"/>
  <c r="D3005" i="2"/>
  <c r="D3007" i="2"/>
  <c r="D3008" i="2"/>
  <c r="D3009" i="2"/>
  <c r="D3010" i="2"/>
  <c r="D3012" i="2"/>
  <c r="D3014" i="2"/>
  <c r="D3015" i="2"/>
  <c r="D3018" i="2"/>
  <c r="D3020" i="2"/>
  <c r="D3022" i="2"/>
  <c r="D3023" i="2"/>
  <c r="D3024" i="2"/>
  <c r="D3026" i="2"/>
  <c r="D2938" i="2"/>
  <c r="D2950" i="2"/>
  <c r="D2983" i="2"/>
  <c r="D2984" i="2"/>
  <c r="D3027" i="2"/>
  <c r="D3029" i="2"/>
  <c r="D3031" i="2"/>
  <c r="D3032" i="2"/>
  <c r="D3033" i="2"/>
  <c r="D3034" i="2"/>
  <c r="D3037" i="2"/>
  <c r="D3040" i="2"/>
  <c r="D3068" i="2"/>
  <c r="D3069" i="2"/>
  <c r="D3071" i="2"/>
  <c r="D3073" i="2"/>
  <c r="D3074" i="2"/>
  <c r="D3076" i="2"/>
  <c r="D3077" i="2"/>
  <c r="D3078" i="2"/>
  <c r="D3079" i="2"/>
  <c r="D3081" i="2"/>
  <c r="D3083" i="2"/>
  <c r="D3084" i="2"/>
  <c r="D3087" i="2"/>
  <c r="D3089" i="2"/>
  <c r="D3091" i="2"/>
  <c r="D3092" i="2"/>
  <c r="D3093" i="2"/>
  <c r="D3095" i="2"/>
  <c r="D3097" i="2"/>
  <c r="D3098" i="2"/>
  <c r="D3102" i="2"/>
  <c r="D3106" i="2"/>
  <c r="D3108" i="2"/>
  <c r="D3110" i="2"/>
  <c r="D3111" i="2"/>
  <c r="D3112" i="2"/>
  <c r="D3114" i="2"/>
  <c r="D3116" i="2"/>
  <c r="D3119" i="2"/>
  <c r="D3120" i="2"/>
  <c r="D3122" i="2"/>
  <c r="D3124" i="2"/>
  <c r="D3126" i="2"/>
  <c r="D3127" i="2"/>
  <c r="D3130" i="2"/>
  <c r="D3132" i="2"/>
  <c r="D3134" i="2"/>
  <c r="D3135" i="2"/>
  <c r="D3136" i="2"/>
  <c r="D3138" i="2"/>
  <c r="D3140" i="2"/>
  <c r="D3142" i="2"/>
  <c r="D3143" i="2"/>
  <c r="D3144" i="2"/>
  <c r="D3149" i="2"/>
  <c r="D3151" i="2"/>
  <c r="D3153" i="2"/>
  <c r="D3156" i="2"/>
  <c r="D3158" i="2"/>
  <c r="D3159" i="2"/>
  <c r="D3161" i="2"/>
  <c r="D3162" i="2"/>
  <c r="D3163" i="2"/>
  <c r="D3164" i="2"/>
  <c r="D3166" i="2"/>
  <c r="D3169" i="2"/>
  <c r="D3173" i="2"/>
  <c r="D3175" i="2"/>
  <c r="D3176" i="2"/>
  <c r="D3178" i="2"/>
  <c r="D3179" i="2"/>
  <c r="D3181" i="2"/>
  <c r="D3183" i="2"/>
  <c r="D3184" i="2"/>
  <c r="D3185" i="2"/>
  <c r="D3186" i="2"/>
  <c r="D3187" i="2"/>
  <c r="D3189" i="2"/>
  <c r="D3191" i="2"/>
  <c r="D3195" i="2"/>
  <c r="D3197" i="2"/>
  <c r="D3198" i="2"/>
  <c r="D3200" i="2"/>
  <c r="D3202" i="2"/>
  <c r="D3203" i="2"/>
  <c r="D3204" i="2"/>
  <c r="D3206" i="2"/>
  <c r="D3208" i="2"/>
  <c r="D3210" i="2"/>
  <c r="D3211" i="2"/>
  <c r="D3212" i="2"/>
  <c r="D3214" i="2"/>
  <c r="D3216" i="2"/>
  <c r="D3217" i="2"/>
  <c r="D3219" i="2"/>
  <c r="D3222" i="2"/>
  <c r="D3224" i="2"/>
  <c r="D3226" i="2"/>
  <c r="D3227" i="2"/>
  <c r="D3228" i="2"/>
  <c r="D3230" i="2"/>
  <c r="D3232" i="2"/>
  <c r="D3235" i="2"/>
  <c r="D3238" i="2"/>
  <c r="D3240" i="2"/>
  <c r="D3241" i="2"/>
  <c r="D3243" i="2"/>
  <c r="D3244" i="2"/>
  <c r="D3246" i="2"/>
  <c r="D3248" i="2"/>
  <c r="D3250" i="2"/>
  <c r="D3251" i="2"/>
  <c r="D3252" i="2"/>
  <c r="D3254" i="2"/>
  <c r="D3256" i="2"/>
  <c r="D3258" i="2"/>
  <c r="D3259" i="2"/>
  <c r="D3262" i="2"/>
  <c r="D3264" i="2"/>
  <c r="D3267" i="2"/>
  <c r="D3268" i="2"/>
  <c r="D3274" i="2"/>
  <c r="D3276" i="2"/>
  <c r="D3279" i="2"/>
  <c r="D3280" i="2"/>
  <c r="D3282" i="2"/>
  <c r="D3284" i="2"/>
  <c r="D3285" i="2"/>
  <c r="D3287" i="2"/>
  <c r="D3288" i="2"/>
  <c r="D3290" i="2"/>
  <c r="D3292" i="2"/>
  <c r="D3295" i="2"/>
  <c r="D3296" i="2"/>
  <c r="D3298" i="2"/>
  <c r="D3300" i="2"/>
  <c r="D3301" i="2"/>
  <c r="D3303" i="2"/>
  <c r="D3306" i="2"/>
  <c r="D3308" i="2"/>
  <c r="D3311" i="2"/>
  <c r="D3314" i="2"/>
  <c r="D3316" i="2"/>
  <c r="D3319" i="2"/>
  <c r="D3322" i="2"/>
  <c r="D3324" i="2"/>
  <c r="D3327" i="2"/>
  <c r="D3328" i="2"/>
  <c r="D3330" i="2"/>
  <c r="D3332" i="2"/>
  <c r="D3335" i="2"/>
  <c r="D3336" i="2"/>
  <c r="D3338" i="2"/>
  <c r="D3340" i="2"/>
  <c r="D3343" i="2"/>
  <c r="D3344" i="2"/>
  <c r="D3346" i="2"/>
  <c r="D3348" i="2"/>
  <c r="D3349" i="2"/>
  <c r="D3351" i="2"/>
  <c r="D3352" i="2"/>
  <c r="D3354" i="2"/>
  <c r="D3371" i="2"/>
  <c r="D3373" i="2"/>
  <c r="D3374" i="2"/>
  <c r="D3376" i="2"/>
  <c r="D3379" i="2"/>
  <c r="D3381" i="2"/>
  <c r="D3384" i="2"/>
  <c r="D3387" i="2"/>
  <c r="D3389" i="2"/>
  <c r="D3392" i="2"/>
  <c r="D3393" i="2"/>
  <c r="D3395" i="2"/>
  <c r="D3397" i="2"/>
  <c r="D3400" i="2"/>
  <c r="D3401" i="2"/>
  <c r="D3403" i="2"/>
  <c r="D3405" i="2"/>
  <c r="D3406" i="2"/>
  <c r="D3408" i="2"/>
  <c r="D3409" i="2"/>
  <c r="D3411" i="2"/>
  <c r="D3413" i="2"/>
  <c r="D3414" i="2"/>
  <c r="D3416" i="2"/>
  <c r="D3417" i="2"/>
  <c r="D3419" i="2"/>
  <c r="D3421" i="2"/>
  <c r="D3424" i="2"/>
  <c r="D3425" i="2"/>
  <c r="D3427" i="2"/>
  <c r="D3429" i="2"/>
  <c r="D3432" i="2"/>
  <c r="D3435" i="2"/>
  <c r="D3437" i="2"/>
  <c r="D3438" i="2"/>
  <c r="D3440" i="2"/>
  <c r="D3443" i="2"/>
  <c r="D3445" i="2"/>
  <c r="D3451" i="2"/>
  <c r="D3453" i="2"/>
  <c r="D3456" i="2"/>
  <c r="D3457" i="2"/>
  <c r="D3459" i="2"/>
  <c r="D3461" i="2"/>
  <c r="D3464" i="2"/>
  <c r="D3465" i="2"/>
  <c r="D3467" i="2"/>
  <c r="D3469" i="2"/>
  <c r="D3472" i="2"/>
  <c r="D3473" i="2"/>
  <c r="D3475" i="2"/>
  <c r="D3477" i="2"/>
  <c r="D3480" i="2"/>
  <c r="D3481" i="2"/>
  <c r="D3483" i="2"/>
  <c r="D3485" i="2"/>
  <c r="D3488" i="2"/>
  <c r="D3489" i="2"/>
  <c r="D3491" i="2"/>
  <c r="D3493" i="2"/>
  <c r="D3494" i="2"/>
  <c r="D3496" i="2"/>
  <c r="D3499" i="2"/>
  <c r="D3501" i="2"/>
  <c r="D3502" i="2"/>
  <c r="D3504" i="2"/>
  <c r="D3507" i="2"/>
  <c r="D3509" i="2"/>
  <c r="D3512" i="2"/>
  <c r="D3515" i="2"/>
  <c r="D3517" i="2"/>
  <c r="D3520" i="2"/>
  <c r="D3521" i="2"/>
  <c r="D3523" i="2"/>
  <c r="D3525" i="2"/>
  <c r="D3528" i="2"/>
  <c r="D3529" i="2"/>
  <c r="D3531" i="2"/>
  <c r="D3533" i="2"/>
  <c r="D3536" i="2"/>
  <c r="D3537" i="2"/>
  <c r="D3539" i="2"/>
  <c r="D3541" i="2"/>
  <c r="D3542" i="2"/>
  <c r="D3544" i="2"/>
  <c r="D3545" i="2"/>
  <c r="D3547" i="2"/>
  <c r="D3549" i="2"/>
  <c r="D3553" i="2"/>
  <c r="D3555" i="2"/>
  <c r="D3557" i="2"/>
  <c r="D3560" i="2"/>
  <c r="D3563" i="2"/>
  <c r="D3565" i="2"/>
  <c r="D3568" i="2"/>
  <c r="D3571" i="2"/>
  <c r="D3573" i="2"/>
  <c r="D3576" i="2"/>
  <c r="D3579" i="2"/>
  <c r="D3581" i="2"/>
  <c r="D3585" i="2"/>
  <c r="D3587" i="2"/>
  <c r="D3590" i="2"/>
  <c r="D3593" i="2"/>
  <c r="D3594" i="2"/>
  <c r="D3596" i="2"/>
  <c r="D3598" i="2"/>
  <c r="D3602" i="2"/>
  <c r="D3604" i="2"/>
  <c r="D3606" i="2"/>
  <c r="D3609" i="2"/>
  <c r="D3610" i="2"/>
  <c r="D3612" i="2"/>
  <c r="D3614" i="2"/>
  <c r="D3617" i="2"/>
  <c r="D3618" i="2"/>
  <c r="D3620" i="2"/>
  <c r="D3621" i="2"/>
  <c r="D3622" i="2"/>
  <c r="D3625" i="2"/>
  <c r="D3628" i="2"/>
  <c r="D3629" i="2"/>
  <c r="D3630" i="2"/>
  <c r="D3631" i="2"/>
  <c r="D3633" i="2"/>
  <c r="D3636" i="2"/>
  <c r="D3638" i="2"/>
  <c r="D3639" i="2"/>
  <c r="D3642" i="2"/>
  <c r="D3644" i="2"/>
  <c r="D3650" i="2"/>
  <c r="D3653" i="2"/>
  <c r="D3654" i="2"/>
  <c r="D3656" i="2"/>
  <c r="D3657" i="2"/>
  <c r="D3658" i="2"/>
  <c r="D3664" i="2"/>
  <c r="D3665" i="2"/>
  <c r="D3666" i="2"/>
  <c r="D3669" i="2"/>
  <c r="D3672" i="2"/>
  <c r="D3674" i="2"/>
  <c r="D3677" i="2"/>
  <c r="D3678" i="2"/>
  <c r="D3680" i="2"/>
  <c r="D3682" i="2"/>
  <c r="D3685" i="2"/>
  <c r="D3686" i="2"/>
  <c r="D3688" i="2"/>
  <c r="D3689" i="2"/>
  <c r="D3690" i="2"/>
  <c r="D3693" i="2"/>
  <c r="D3696" i="2"/>
  <c r="D3697" i="2"/>
  <c r="D3698" i="2"/>
  <c r="D3699" i="2"/>
  <c r="D3706" i="2"/>
  <c r="D3707" i="2"/>
  <c r="D3710" i="2"/>
  <c r="D3712" i="2"/>
  <c r="D3714" i="2"/>
  <c r="D3720" i="2"/>
  <c r="D3721" i="2"/>
  <c r="D3722" i="2"/>
  <c r="D3725" i="2"/>
  <c r="D3728" i="2"/>
  <c r="D3729" i="2"/>
  <c r="D3730" i="2"/>
  <c r="D3733" i="2"/>
  <c r="D3736" i="2"/>
  <c r="D3738" i="2"/>
  <c r="D3742" i="2"/>
  <c r="D3744" i="2"/>
  <c r="D3749" i="2"/>
  <c r="D3750" i="2"/>
  <c r="D3752" i="2"/>
  <c r="D3753" i="2"/>
  <c r="D3754" i="2"/>
  <c r="D3757" i="2"/>
  <c r="D3760" i="2"/>
  <c r="D3761" i="2"/>
  <c r="D3762" i="2"/>
  <c r="D3763" i="2"/>
  <c r="D3768" i="2"/>
  <c r="D3770" i="2"/>
  <c r="D3771" i="2"/>
  <c r="D3776" i="2"/>
  <c r="D3778" i="2"/>
  <c r="D3782" i="2"/>
  <c r="D3784" i="2"/>
  <c r="D3785" i="2"/>
  <c r="D3786" i="2"/>
  <c r="D3792" i="2"/>
  <c r="D3793" i="2"/>
  <c r="D3794" i="2"/>
  <c r="D3800" i="2"/>
  <c r="D3802" i="2"/>
  <c r="D3864" i="2"/>
  <c r="D3865" i="2"/>
  <c r="D3867" i="2"/>
  <c r="D3869" i="2"/>
  <c r="D3873" i="2"/>
  <c r="D3875" i="2"/>
  <c r="D3876" i="2"/>
  <c r="D3877" i="2"/>
  <c r="D3880" i="2"/>
  <c r="D3883" i="2"/>
  <c r="D3884" i="2"/>
  <c r="D3885" i="2"/>
  <c r="D3886" i="2"/>
  <c r="D3" i="2"/>
  <c r="F7" i="3" s="1"/>
  <c r="I7" i="3" l="1"/>
  <c r="J7" i="3" s="1"/>
  <c r="D7" i="3"/>
  <c r="C106" i="3"/>
  <c r="J105" i="3"/>
  <c r="C105" i="3"/>
  <c r="C104" i="3"/>
  <c r="C103" i="3"/>
  <c r="J102" i="3"/>
  <c r="C102" i="3"/>
  <c r="J101" i="3"/>
  <c r="C101" i="3"/>
  <c r="J100" i="3"/>
  <c r="C100" i="3"/>
  <c r="C99" i="3"/>
  <c r="C98" i="3"/>
  <c r="C97" i="3"/>
  <c r="C96" i="3"/>
  <c r="C95" i="3"/>
  <c r="J94" i="3"/>
  <c r="C94" i="3"/>
  <c r="J93" i="3"/>
  <c r="C93" i="3"/>
  <c r="J92" i="3"/>
  <c r="C92" i="3"/>
  <c r="C91" i="3"/>
  <c r="C90" i="3"/>
  <c r="C89" i="3"/>
  <c r="C88" i="3"/>
  <c r="J87" i="3"/>
  <c r="C87" i="3"/>
  <c r="J86" i="3"/>
  <c r="C86" i="3"/>
  <c r="J85" i="3"/>
  <c r="C85" i="3"/>
  <c r="J84" i="3"/>
  <c r="C84" i="3"/>
  <c r="C83" i="3"/>
  <c r="C82" i="3"/>
  <c r="C81" i="3"/>
  <c r="C80" i="3"/>
  <c r="C79" i="3"/>
  <c r="J78" i="3"/>
  <c r="C78" i="3"/>
  <c r="J77" i="3"/>
  <c r="C77" i="3"/>
  <c r="J76" i="3"/>
  <c r="C76" i="3"/>
  <c r="C75" i="3"/>
  <c r="C74" i="3"/>
  <c r="C73" i="3"/>
  <c r="C72" i="3"/>
  <c r="C71" i="3"/>
  <c r="J70" i="3"/>
  <c r="C70" i="3"/>
  <c r="J69" i="3"/>
  <c r="C69" i="3"/>
  <c r="J68" i="3"/>
  <c r="C68" i="3"/>
  <c r="C67" i="3"/>
  <c r="C66" i="3"/>
  <c r="C65" i="3"/>
  <c r="C64" i="3"/>
  <c r="J63" i="3"/>
  <c r="C63" i="3"/>
  <c r="J62" i="3"/>
  <c r="C62" i="3"/>
  <c r="J61" i="3"/>
  <c r="C61" i="3"/>
  <c r="J60" i="3"/>
  <c r="C60" i="3"/>
  <c r="C59" i="3"/>
  <c r="C58" i="3"/>
  <c r="C57" i="3"/>
  <c r="J56" i="3"/>
  <c r="C56" i="3"/>
  <c r="C55" i="3"/>
  <c r="J54" i="3"/>
  <c r="C54" i="3"/>
  <c r="J53" i="3"/>
  <c r="C53" i="3"/>
  <c r="J52" i="3"/>
  <c r="C52" i="3"/>
  <c r="C51" i="3"/>
  <c r="C50" i="3"/>
  <c r="J49" i="3"/>
  <c r="C49" i="3"/>
  <c r="J48" i="3"/>
  <c r="C48" i="3"/>
  <c r="J47" i="3"/>
  <c r="C47" i="3"/>
  <c r="J46" i="3"/>
  <c r="C46" i="3"/>
  <c r="J45" i="3"/>
  <c r="C45" i="3"/>
  <c r="J44" i="3"/>
  <c r="C44" i="3"/>
  <c r="C43" i="3"/>
  <c r="C42" i="3"/>
  <c r="J41" i="3"/>
  <c r="C41" i="3"/>
  <c r="J40" i="3"/>
  <c r="C40" i="3"/>
  <c r="J39" i="3"/>
  <c r="C39" i="3"/>
  <c r="J38" i="3"/>
  <c r="C38" i="3"/>
  <c r="J37" i="3"/>
  <c r="C37" i="3"/>
  <c r="J36" i="3"/>
  <c r="C36" i="3"/>
  <c r="C35" i="3"/>
  <c r="C34" i="3"/>
  <c r="J33" i="3"/>
  <c r="C33" i="3"/>
  <c r="J32" i="3"/>
  <c r="C32" i="3"/>
  <c r="J31" i="3"/>
  <c r="C31" i="3"/>
  <c r="C30" i="3"/>
  <c r="J29" i="3"/>
  <c r="C29" i="3"/>
  <c r="J28" i="3"/>
  <c r="C28" i="3"/>
  <c r="C27" i="3"/>
  <c r="C26" i="3"/>
  <c r="J25" i="3"/>
  <c r="C25" i="3"/>
  <c r="J24" i="3"/>
  <c r="C24" i="3"/>
  <c r="J23" i="3"/>
  <c r="C23" i="3"/>
  <c r="C22" i="3"/>
  <c r="C21" i="3"/>
  <c r="J20" i="3"/>
  <c r="C20" i="3"/>
  <c r="J17" i="3"/>
  <c r="J16" i="3"/>
  <c r="J15" i="3"/>
  <c r="J14" i="3"/>
  <c r="J13" i="3"/>
  <c r="J12" i="3"/>
  <c r="J11" i="3"/>
  <c r="J8" i="3"/>
  <c r="C8" i="3"/>
  <c r="C7" i="3"/>
  <c r="L18" i="3" l="1"/>
  <c r="M18" i="3" s="1"/>
  <c r="L26" i="3"/>
  <c r="M26" i="3" s="1"/>
  <c r="L34" i="3"/>
  <c r="M34" i="3" s="1"/>
  <c r="L50" i="3"/>
  <c r="M50" i="3" s="1"/>
  <c r="L58" i="3"/>
  <c r="M58" i="3" s="1"/>
  <c r="L66" i="3"/>
  <c r="M66" i="3" s="1"/>
  <c r="L22" i="3"/>
  <c r="M22" i="3" s="1"/>
  <c r="L91" i="3"/>
  <c r="M91" i="3" s="1"/>
  <c r="L99" i="3"/>
  <c r="M99" i="3" s="1"/>
  <c r="L30" i="3"/>
  <c r="M30" i="3" s="1"/>
  <c r="L74" i="3"/>
  <c r="M74" i="3" s="1"/>
  <c r="L64" i="3"/>
  <c r="M64" i="3" s="1"/>
  <c r="L88" i="3"/>
  <c r="M88" i="3" s="1"/>
  <c r="L96" i="3"/>
  <c r="M96" i="3" s="1"/>
  <c r="L104" i="3"/>
  <c r="M104" i="3" s="1"/>
  <c r="L55" i="3"/>
  <c r="M55" i="3" s="1"/>
  <c r="L71" i="3"/>
  <c r="M71" i="3" s="1"/>
  <c r="L79" i="3"/>
  <c r="M79" i="3" s="1"/>
  <c r="L95" i="3"/>
  <c r="M95" i="3" s="1"/>
  <c r="L103" i="3"/>
  <c r="M103" i="3" s="1"/>
  <c r="L21" i="3"/>
  <c r="M21" i="3" s="1"/>
  <c r="L65" i="3"/>
  <c r="M65" i="3" s="1"/>
  <c r="L73" i="3"/>
  <c r="M73" i="3" s="1"/>
  <c r="L81" i="3"/>
  <c r="M81" i="3" s="1"/>
  <c r="L82" i="3"/>
  <c r="M82" i="3" s="1"/>
  <c r="L15" i="3"/>
  <c r="M15" i="3" s="1"/>
  <c r="L54" i="3"/>
  <c r="M54" i="3" s="1"/>
  <c r="L36" i="3"/>
  <c r="M36" i="3" s="1"/>
  <c r="L100" i="3"/>
  <c r="M100" i="3" s="1"/>
  <c r="L14" i="3"/>
  <c r="M14" i="3" s="1"/>
  <c r="L40" i="3"/>
  <c r="M40" i="3" s="1"/>
  <c r="L77" i="3"/>
  <c r="M77" i="3" s="1"/>
  <c r="L13" i="3"/>
  <c r="M13" i="3" s="1"/>
  <c r="L39" i="3"/>
  <c r="M39" i="3" s="1"/>
  <c r="L48" i="3"/>
  <c r="M48" i="3" s="1"/>
  <c r="L38" i="3"/>
  <c r="M38" i="3" s="1"/>
  <c r="L68" i="3"/>
  <c r="M68" i="3" s="1"/>
  <c r="L8" i="3"/>
  <c r="M8" i="3" s="1"/>
  <c r="L37" i="3"/>
  <c r="M37" i="3" s="1"/>
  <c r="L46" i="3"/>
  <c r="M46" i="3" s="1"/>
  <c r="L86" i="3"/>
  <c r="M86" i="3" s="1"/>
  <c r="L89" i="3"/>
  <c r="M89" i="3" s="1"/>
  <c r="L97" i="3"/>
  <c r="M97" i="3" s="1"/>
  <c r="L10" i="3"/>
  <c r="M10" i="3" s="1"/>
  <c r="L42" i="3"/>
  <c r="M42" i="3" s="1"/>
  <c r="L72" i="3"/>
  <c r="M72" i="3" s="1"/>
  <c r="L80" i="3"/>
  <c r="M80" i="3" s="1"/>
  <c r="L105" i="3"/>
  <c r="M105" i="3" s="1"/>
  <c r="L84" i="3"/>
  <c r="M84" i="3" s="1"/>
  <c r="L94" i="3"/>
  <c r="M94" i="3" s="1"/>
  <c r="L93" i="3"/>
  <c r="M93" i="3" s="1"/>
  <c r="L12" i="3"/>
  <c r="M12" i="3" s="1"/>
  <c r="J21" i="3"/>
  <c r="J34" i="3"/>
  <c r="L45" i="3"/>
  <c r="M45" i="3" s="1"/>
  <c r="L47" i="3"/>
  <c r="M47" i="3" s="1"/>
  <c r="L23" i="3"/>
  <c r="M23" i="3" s="1"/>
  <c r="L52" i="3"/>
  <c r="M52" i="3" s="1"/>
  <c r="L56" i="3"/>
  <c r="M56" i="3" s="1"/>
  <c r="L70" i="3"/>
  <c r="M70" i="3" s="1"/>
  <c r="L29" i="3"/>
  <c r="M29" i="3" s="1"/>
  <c r="L31" i="3"/>
  <c r="M31" i="3" s="1"/>
  <c r="L60" i="3"/>
  <c r="M60" i="3" s="1"/>
  <c r="L69" i="3"/>
  <c r="M69" i="3" s="1"/>
  <c r="L102" i="3"/>
  <c r="M102" i="3" s="1"/>
  <c r="L53" i="3"/>
  <c r="M53" i="3" s="1"/>
  <c r="L20" i="3"/>
  <c r="M20" i="3" s="1"/>
  <c r="J22" i="3"/>
  <c r="L24" i="3"/>
  <c r="M24" i="3" s="1"/>
  <c r="L76" i="3"/>
  <c r="M76" i="3" s="1"/>
  <c r="L85" i="3"/>
  <c r="M85" i="3" s="1"/>
  <c r="L44" i="3"/>
  <c r="M44" i="3" s="1"/>
  <c r="L62" i="3"/>
  <c r="M62" i="3" s="1"/>
  <c r="J89" i="3"/>
  <c r="J18" i="3"/>
  <c r="L61" i="3"/>
  <c r="M61" i="3" s="1"/>
  <c r="L28" i="3"/>
  <c r="M28" i="3" s="1"/>
  <c r="J30" i="3"/>
  <c r="L32" i="3"/>
  <c r="M32" i="3" s="1"/>
  <c r="J42" i="3"/>
  <c r="L16" i="3"/>
  <c r="M16" i="3" s="1"/>
  <c r="J26" i="3"/>
  <c r="L78" i="3"/>
  <c r="M78" i="3" s="1"/>
  <c r="L92" i="3"/>
  <c r="M92" i="3" s="1"/>
  <c r="L101" i="3"/>
  <c r="M101" i="3" s="1"/>
  <c r="L83" i="3"/>
  <c r="M83" i="3" s="1"/>
  <c r="J83" i="3"/>
  <c r="L75" i="3"/>
  <c r="M75" i="3" s="1"/>
  <c r="J75" i="3"/>
  <c r="L67" i="3"/>
  <c r="M67" i="3" s="1"/>
  <c r="J67" i="3"/>
  <c r="J79" i="3"/>
  <c r="J82" i="3"/>
  <c r="L98" i="3"/>
  <c r="M98" i="3" s="1"/>
  <c r="J98" i="3"/>
  <c r="L59" i="3"/>
  <c r="M59" i="3" s="1"/>
  <c r="J59" i="3"/>
  <c r="J71" i="3"/>
  <c r="J74" i="3"/>
  <c r="J80" i="3"/>
  <c r="J81" i="3"/>
  <c r="L9" i="3"/>
  <c r="M9" i="3" s="1"/>
  <c r="J10" i="3"/>
  <c r="L19" i="3"/>
  <c r="M19" i="3" s="1"/>
  <c r="J19" i="3"/>
  <c r="L27" i="3"/>
  <c r="M27" i="3" s="1"/>
  <c r="J27" i="3"/>
  <c r="L35" i="3"/>
  <c r="M35" i="3" s="1"/>
  <c r="J35" i="3"/>
  <c r="L43" i="3"/>
  <c r="M43" i="3" s="1"/>
  <c r="J43" i="3"/>
  <c r="J55" i="3"/>
  <c r="L57" i="3"/>
  <c r="M57" i="3" s="1"/>
  <c r="J58" i="3"/>
  <c r="J64" i="3"/>
  <c r="J65" i="3"/>
  <c r="J95" i="3"/>
  <c r="J96" i="3"/>
  <c r="J103" i="3"/>
  <c r="L87" i="3"/>
  <c r="M87" i="3" s="1"/>
  <c r="L51" i="3"/>
  <c r="M51" i="3" s="1"/>
  <c r="J51" i="3"/>
  <c r="J66" i="3"/>
  <c r="J72" i="3"/>
  <c r="J73" i="3"/>
  <c r="J97" i="3"/>
  <c r="J9" i="3"/>
  <c r="L11" i="3"/>
  <c r="M11" i="3" s="1"/>
  <c r="L49" i="3"/>
  <c r="M49" i="3" s="1"/>
  <c r="J50" i="3"/>
  <c r="J57" i="3"/>
  <c r="L63" i="3"/>
  <c r="M63" i="3" s="1"/>
  <c r="L90" i="3"/>
  <c r="M90" i="3" s="1"/>
  <c r="J90" i="3"/>
  <c r="L106" i="3"/>
  <c r="M106" i="3" s="1"/>
  <c r="J106" i="3"/>
  <c r="J88" i="3"/>
  <c r="J104" i="3"/>
  <c r="L17" i="3"/>
  <c r="M17" i="3" s="1"/>
  <c r="L25" i="3"/>
  <c r="M25" i="3" s="1"/>
  <c r="L33" i="3"/>
  <c r="M33" i="3" s="1"/>
  <c r="L41" i="3"/>
  <c r="M41" i="3" s="1"/>
  <c r="J91" i="3"/>
  <c r="J99" i="3"/>
  <c r="L7" i="3"/>
  <c r="M7" i="3" s="1"/>
  <c r="D2270" i="2" l="1"/>
  <c r="D2262" i="2"/>
  <c r="D2266" i="2"/>
  <c r="D2272" i="2"/>
  <c r="D2264" i="2"/>
  <c r="D2260" i="2"/>
  <c r="D2274" i="2"/>
  <c r="D2268" i="2"/>
  <c r="D2258" i="2"/>
  <c r="D2276" i="2"/>
  <c r="D2265" i="2"/>
  <c r="D2259" i="2"/>
  <c r="D2257" i="2"/>
  <c r="D2261" i="2"/>
  <c r="D2263" i="2"/>
  <c r="D2267" i="2" l="1"/>
  <c r="D2271" i="2"/>
  <c r="D2273" i="2"/>
  <c r="D2275" i="2"/>
  <c r="D2269" i="2"/>
  <c r="D1650" i="2" l="1"/>
  <c r="D1653" i="2"/>
  <c r="D1651" i="2"/>
  <c r="D1654" i="2"/>
  <c r="D1655" i="2"/>
  <c r="D1652" i="2"/>
  <c r="D1713" i="2" l="1"/>
  <c r="D1716" i="2"/>
  <c r="D1192" i="2"/>
  <c r="D1714" i="2"/>
  <c r="D1715" i="2"/>
</calcChain>
</file>

<file path=xl/sharedStrings.xml><?xml version="1.0" encoding="utf-8"?>
<sst xmlns="http://schemas.openxmlformats.org/spreadsheetml/2006/main" count="16259" uniqueCount="4344">
  <si>
    <t>01 Модульне обладнання на DIN-рейку</t>
  </si>
  <si>
    <t>Модульні автоматичні вимикачі</t>
  </si>
  <si>
    <t>Серія NXB-63 (6kA)</t>
  </si>
  <si>
    <t>NXB-63, х-ка B</t>
  </si>
  <si>
    <t>NXB-63, х-ка C</t>
  </si>
  <si>
    <t>NXB-63, х-ка D</t>
  </si>
  <si>
    <t>Серія NB1-63 (6kA)</t>
  </si>
  <si>
    <t>NB1-63, х-ка B</t>
  </si>
  <si>
    <t>NB1-63, х-ка C</t>
  </si>
  <si>
    <t>NB1-63, х-ка D</t>
  </si>
  <si>
    <t>Серія NB1-63H (10kA)</t>
  </si>
  <si>
    <t>NB1-63H, х-ка B</t>
  </si>
  <si>
    <t>NB1-63H, х-ка C</t>
  </si>
  <si>
    <t>NB1-63H, х-ка D</t>
  </si>
  <si>
    <t>Серія NXB-125 (10kA)</t>
  </si>
  <si>
    <t>NXB-125, х-ка C</t>
  </si>
  <si>
    <t>NXB-125, х-ка D</t>
  </si>
  <si>
    <t>Серія NB1-63DC - для кіл постійного струму</t>
  </si>
  <si>
    <t>NXBLE-32/63 диф. струм - 30-100-300мА, х-ка B</t>
  </si>
  <si>
    <t>NXBLE-32/63 диф. струм - 30-100-300мА, х-ка C</t>
  </si>
  <si>
    <t>NBH8LE-40 диф. струм - 30мА, х-ка С</t>
  </si>
  <si>
    <t>NXBLE-63Y диф. струм - 10мА, х-ки С, D</t>
  </si>
  <si>
    <t>NXBLE-63Y диф. струм - 30мА, х-ки С, D</t>
  </si>
  <si>
    <t>NB2LE диф. струм - 30мА, х-ка В</t>
  </si>
  <si>
    <t>NB2LE диф. струм - 30мА, х-ка C</t>
  </si>
  <si>
    <t>NB310L диф. струм - 30мА, х-ка С</t>
  </si>
  <si>
    <t>NB1L диф. струм - 30мА, х-ки B, С</t>
  </si>
  <si>
    <t>NB1L диф. струм - 100мА, х-ки B, С</t>
  </si>
  <si>
    <t>NB1L диф. струм - 300мА, х-ки B, С</t>
  </si>
  <si>
    <t>NL1-63 диф. струм 10мА</t>
  </si>
  <si>
    <t>NL1-63 диф. струм 30мА</t>
  </si>
  <si>
    <t>NL1-63 диф. струм 100мА</t>
  </si>
  <si>
    <t>NL1-63 диф. струм 300мА</t>
  </si>
  <si>
    <t>Серія NL1 S (селективні) 10kA</t>
  </si>
  <si>
    <t>NL1 S диф. струм 100мА</t>
  </si>
  <si>
    <t>NL1 S диф. струм 300мА</t>
  </si>
  <si>
    <t>Серія NH2</t>
  </si>
  <si>
    <t>Серія NXHB-125</t>
  </si>
  <si>
    <t>Серія NH4</t>
  </si>
  <si>
    <t>Модульні перемикачі</t>
  </si>
  <si>
    <t>Серія NZK</t>
  </si>
  <si>
    <t>Світлові індикатори</t>
  </si>
  <si>
    <t xml:space="preserve">Серія ND9 </t>
  </si>
  <si>
    <t>Кнопки модульні</t>
  </si>
  <si>
    <t>Серія NP9</t>
  </si>
  <si>
    <t>Імпульсні реле і модульні контактори</t>
  </si>
  <si>
    <t>Імпульсні реле. Серія NJMC1</t>
  </si>
  <si>
    <t>Модульні контактори. Серія NCH8</t>
  </si>
  <si>
    <t>Модульні контактори з ручним управлінням. Серія NCH8-M</t>
  </si>
  <si>
    <t>Аксесуари до модульних контакторів серії NCH8-M</t>
  </si>
  <si>
    <t xml:space="preserve">Модульні розетки </t>
  </si>
  <si>
    <t>Серія AC30-111</t>
  </si>
  <si>
    <t>Пристрої захисту від імпульсних перенапруг</t>
  </si>
  <si>
    <t>Запобіжники модульні</t>
  </si>
  <si>
    <t>Плавкі вставки запобіжників циліндричні. Серія RT28 до 63А</t>
  </si>
  <si>
    <t>Тримачі плавких вставок з індикацією. Серія RT28-X до 63А</t>
  </si>
  <si>
    <t>Тримачі плавких вставок без/з індикацією. Серія NRT28 до 125А</t>
  </si>
  <si>
    <t>Пристрої диференційного струму (RCD)</t>
  </si>
  <si>
    <t>Вимикачі автоматичні, керовані диференційним струмом, з умонтованим захистом від надструмів (RCBO) - диференційні автоматичні вимикачі</t>
  </si>
  <si>
    <t>Вимикачі автоматичні, керовані диференційним струмом, без умонтованого захисту від надструмів (RCCB) - пристрої захисного вимикання (ПЗВ)</t>
  </si>
  <si>
    <t>Артикул</t>
  </si>
  <si>
    <t>Серія</t>
  </si>
  <si>
    <t>Група</t>
  </si>
  <si>
    <t>Модульний авт. вимикач NXB-63 1P B1 6kA</t>
  </si>
  <si>
    <t>Модульний авт. вимикач NXB-63 1P B2 6kA</t>
  </si>
  <si>
    <t>Модульний авт. вимикач NXB-63 1P B3 6kA</t>
  </si>
  <si>
    <t>Модульний авт. вимикач NXB-63 1P B4 6kA</t>
  </si>
  <si>
    <t>Модульний авт. вимикач NXB-63 1P B6 6kA</t>
  </si>
  <si>
    <t>Модульний авт. вимикач NXB-63 1P B10 6kA</t>
  </si>
  <si>
    <t>Модульний авт. вимикач NXB-63 1P B16 6kA</t>
  </si>
  <si>
    <t>Модульний авт. вимикач NXB-63 1P B20 6kA</t>
  </si>
  <si>
    <t>Модульний авт. вимикач NXB-63 1P B25 6kA</t>
  </si>
  <si>
    <t>Модульний авт. вимикач NXB-63 1P B32 6kA</t>
  </si>
  <si>
    <t>Модульний авт. вимикач NXB-63 1P B40 6kA</t>
  </si>
  <si>
    <t>Модульний авт. вимикач NXB-63 1P B50 6kA</t>
  </si>
  <si>
    <t>Модульний авт. вимикач NXB-63 1P B63 6kA</t>
  </si>
  <si>
    <t>Модульний авт. вимикач NXB-63 2P B1 6kA</t>
  </si>
  <si>
    <t>Модульний авт. вимикач NXB-63 2P B2 6kA</t>
  </si>
  <si>
    <t>Модульний авт. вимикач NXB-63 2P B3 6kA</t>
  </si>
  <si>
    <t>Модульний авт. вимикач NXB-63 2P B4 6kA</t>
  </si>
  <si>
    <t>Модульний авт. вимикач NXB-63 2P B6 6kA</t>
  </si>
  <si>
    <t>Модульний авт. вимикач NXB-63 2P B10 6kA</t>
  </si>
  <si>
    <t>Модульний авт. вимикач NXB-63 2P B16 6kA</t>
  </si>
  <si>
    <t>Модульний авт. вимикач NXB-63 2P B20 6kA</t>
  </si>
  <si>
    <t>Модульний авт. вимикач NXB-63 2P B25 6kA</t>
  </si>
  <si>
    <t>Модульний авт. вимикач NXB-63 2P B32 6kA</t>
  </si>
  <si>
    <t>Модульний авт. вимикач NXB-63 2P B40 6kA</t>
  </si>
  <si>
    <t>Модульний авт. вимикач NXB-63 2P B50 6kA</t>
  </si>
  <si>
    <t>Модульний авт. вимикач NXB-63 2P B63 6kA</t>
  </si>
  <si>
    <t>Модульний авт. вимикач NXB-63 3P B1 6kA</t>
  </si>
  <si>
    <t>Модульний авт. вимикач NXB-63 3P B2 6kA</t>
  </si>
  <si>
    <t>Модульний авт. вимикач NXB-63 3P B3 6kA</t>
  </si>
  <si>
    <t>Модульний авт. вимикач NXB-63 3P B4 6kA</t>
  </si>
  <si>
    <t>Модульний авт. вимикач NXB-63 3P B6 6kA</t>
  </si>
  <si>
    <t>Модульний авт. вимикач NXB-63 3P B10 6kA</t>
  </si>
  <si>
    <t>Модульний авт. вимикач NXB-63 3P B16 6kA</t>
  </si>
  <si>
    <t>Модульний авт. вимикач NXB-63 3P B20 6kA</t>
  </si>
  <si>
    <t>Модульний авт. вимикач NXB-63 3P B25 6kA</t>
  </si>
  <si>
    <t>Модульний авт. вимикач NXB-63 3P B32 6kA</t>
  </si>
  <si>
    <t>Модульний авт. вимикач NXB-63 3P B40 6kA</t>
  </si>
  <si>
    <t>Модульний авт. вимикач NXB-63 3P B50 6kA</t>
  </si>
  <si>
    <t>Модульний авт. вимикач NXB-63 3P B63 6kA</t>
  </si>
  <si>
    <t>Модульний авт. вимикач NXB-63 4P B1 6kA</t>
  </si>
  <si>
    <t>Модульний авт. вимикач NXB-63 4P B2 6kA</t>
  </si>
  <si>
    <t>Модульний авт. вимикач NXB-63 4P B3 6kA</t>
  </si>
  <si>
    <t>Модульний авт. вимикач NXB-63 4P B4 6kA</t>
  </si>
  <si>
    <t>Модульний авт. вимикач NXB-63 4P B6 6kA</t>
  </si>
  <si>
    <t>Модульний авт. вимикач NXB-63 4P B10 6kA</t>
  </si>
  <si>
    <t>Модульний авт. вимикач NXB-63 4P B16 6kA</t>
  </si>
  <si>
    <t>Модульний авт. вимикач NXB-63 4P B20 6kA</t>
  </si>
  <si>
    <t>Модульний авт. вимикач NXB-63 4P B25 6kA</t>
  </si>
  <si>
    <t>Модульний авт. вимикач NXB-63 4P B32 6kA</t>
  </si>
  <si>
    <t>Модульний авт. вимикач NXB-63 4P B40 6kA</t>
  </si>
  <si>
    <t>Модульний авт. вимикач NXB-63 4P B50 6kA</t>
  </si>
  <si>
    <t>Модульний авт. вимикач NXB-63 4P B63 6kA</t>
  </si>
  <si>
    <t>Модульний авт. вимикач NXB-63 1P C1 6kA</t>
  </si>
  <si>
    <t>Модульний авт. вимикач NXB-63 1P C2 6kA</t>
  </si>
  <si>
    <t>Модульний авт. вимикач NXB-63 1P C3 6kA</t>
  </si>
  <si>
    <t>Модульний авт. вимикач NXB-63 1P C4 6kA</t>
  </si>
  <si>
    <t>Модульний авт. вимикач NXB-63 1P C6 6kA</t>
  </si>
  <si>
    <t>Модульний авт. вимикач NXB-63 1P C10 6kA</t>
  </si>
  <si>
    <t>Модульний авт. вимикач NXB-63 1P C16 6kA</t>
  </si>
  <si>
    <t>Модульний авт. вимикач NXB-63 1P C20 6kA</t>
  </si>
  <si>
    <t>Модульний авт. вимикач NXB-63 1P C25 6kA</t>
  </si>
  <si>
    <t>Модульний авт. вимикач NXB-63 1P C32 6kA</t>
  </si>
  <si>
    <t>Модульний авт. вимикач NXB-63 1P C40 6kA</t>
  </si>
  <si>
    <t>Модульний авт. вимикач NXB-63 1P C50 6kA</t>
  </si>
  <si>
    <t>Модульний авт. вимикач NXB-63 1P C63 6kA</t>
  </si>
  <si>
    <t>Модульний авт. вимикач NXB-63 2P C1 6kA</t>
  </si>
  <si>
    <t>Модульний авт. вимикач NXB-63 2P C2 6kA</t>
  </si>
  <si>
    <t>Модульний авт. вимикач NXB-63 2P C3 6kA</t>
  </si>
  <si>
    <t>Модульний авт. вимикач NXB-63 2P C4 6kA</t>
  </si>
  <si>
    <t>Модульний авт. вимикач NXB-63 2P C6 6kA</t>
  </si>
  <si>
    <t>Модульний авт. вимикач NXB-63 2P C10 6kA</t>
  </si>
  <si>
    <t>Модульний авт. вимикач NXB-63 2P C16 6kA</t>
  </si>
  <si>
    <t>Модульний авт. вимикач NXB-63 2P C20 6kA</t>
  </si>
  <si>
    <t>Модульний авт. вимикач NXB-63 2P C25 6kA</t>
  </si>
  <si>
    <t>Модульний авт. вимикач NXB-63 2P C32 6kA</t>
  </si>
  <si>
    <t>Модульний авт. вимикач NXB-63 2P C40 6kA</t>
  </si>
  <si>
    <t>Модульний авт. вимикач NXB-63 2P C50 6kA</t>
  </si>
  <si>
    <t>Модульний авт. вимикач NXB-63 2P C63 6kA</t>
  </si>
  <si>
    <t>Модульний авт. вимикач NXB-63 3P C1 6kA</t>
  </si>
  <si>
    <t>Модульний авт. вимикач NXB-63 3P C2 6kA</t>
  </si>
  <si>
    <t>Модульний авт. вимикач NXB-63 3P C3 6kA</t>
  </si>
  <si>
    <t>Модульний авт. вимикач NXB-63 3P C4 6kA</t>
  </si>
  <si>
    <t>Модульний авт. вимикач NXB-63 3P C6 6kA</t>
  </si>
  <si>
    <t>Модульний авт. вимикач NXB-63 3P C10 6kA</t>
  </si>
  <si>
    <t>Модульний авт. вимикач NXB-63 3P C16 6kA</t>
  </si>
  <si>
    <t>Модульний авт. вимикач NXB-63 3P C20 6kA</t>
  </si>
  <si>
    <t>Модульний авт. вимикач NXB-63 3P C25 6kA</t>
  </si>
  <si>
    <t>Модульний авт. вимикач NXB-63 3P C32 6kA</t>
  </si>
  <si>
    <t>Модульний авт. вимикач NXB-63 3P C40 6kA</t>
  </si>
  <si>
    <t>Модульний авт. вимикач NXB-63 3P C50 6kA</t>
  </si>
  <si>
    <t>Модульний авт. вимикач NXB-63 3P C63 6kA</t>
  </si>
  <si>
    <t>Модульний авт. вимикач NXB-63 4P C1 6kA</t>
  </si>
  <si>
    <t>Модульний авт. вимикач NXB-63 4P C2 6kA</t>
  </si>
  <si>
    <t>Модульний авт. вимикач NXB-63 4P C3 6kA</t>
  </si>
  <si>
    <t>Модульний авт. вимикач NXB-63 4P C4 6kA</t>
  </si>
  <si>
    <t>Модульний авт. вимикач NXB-63 4P C6 6kA</t>
  </si>
  <si>
    <t>Модульний авт. вимикач NXB-63 4P C10 6kA</t>
  </si>
  <si>
    <t>Модульний авт. вимикач NXB-63 4P C16 6kA</t>
  </si>
  <si>
    <t>Модульний авт. вимикач NXB-63 4P C20 6kA</t>
  </si>
  <si>
    <t>Модульний авт. вимикач NXB-63 4P C25 6kA</t>
  </si>
  <si>
    <t>Модульний авт. вимикач NXB-63 4P C32 6kA</t>
  </si>
  <si>
    <t>Модульний авт. вимикач NXB-63 4P C40 6kA</t>
  </si>
  <si>
    <t>Модульний авт. вимикач NXB-63 4P C50 6kA</t>
  </si>
  <si>
    <t>Модульний авт. вимикач NXB-63 4P C63 6kA</t>
  </si>
  <si>
    <t>Модульний авт. вимикач NXB-63 1P D1 6kA</t>
  </si>
  <si>
    <t>Модульний авт. вимикач NXB-63 1P D2 6kA</t>
  </si>
  <si>
    <t>Модульний авт. вимикач NXB-63 1P D3 6kA</t>
  </si>
  <si>
    <t>Модульний авт. вимикач NXB-63 1P D4 6kA</t>
  </si>
  <si>
    <t>Модульний авт. вимикач NXB-63 1P D6 6kA</t>
  </si>
  <si>
    <t>Модульний авт. вимикач NXB-63 1P D10 6kA</t>
  </si>
  <si>
    <t>Модульний авт. вимикач NXB-63 1P D16 6kA</t>
  </si>
  <si>
    <t>Модульний авт. вимикач NXB-63 1P D20 6kA</t>
  </si>
  <si>
    <t>Модульний авт. вимикач NXB-63 1P D25 6kA</t>
  </si>
  <si>
    <t>Модульний авт. вимикач NXB-63 1P D32 6kA</t>
  </si>
  <si>
    <t>Модульний авт. вимикач NXB-63 1P D40 6kA</t>
  </si>
  <si>
    <t>Модульний авт. вимикач NXB-63 1P D50 6kA</t>
  </si>
  <si>
    <t>Модульний авт. вимикач NXB-63 1P D63 6kA</t>
  </si>
  <si>
    <t>Модульний авт. вимикач NXB-63 2P D1 6kA</t>
  </si>
  <si>
    <t>Модульний авт. вимикач NXB-63 2P D2 6kA</t>
  </si>
  <si>
    <t>Модульний авт. вимикач NXB-63 2P D3 6kA</t>
  </si>
  <si>
    <t>Модульний авт. вимикач NXB-63 2P D4 6kA</t>
  </si>
  <si>
    <t>Модульний авт. вимикач NXB-63 2P D6 6kA</t>
  </si>
  <si>
    <t>Модульний авт. вимикач NXB-63 2P D10 6kA</t>
  </si>
  <si>
    <t>Модульний авт. вимикач NXB-63 2P D16 6kA</t>
  </si>
  <si>
    <t>Модульний авт. вимикач NXB-63 2P D20 6kA</t>
  </si>
  <si>
    <t>Модульний авт. вимикач NXB-63 2P D25 6kA</t>
  </si>
  <si>
    <t>Модульний авт. вимикач NXB-63 2P D32 6kA</t>
  </si>
  <si>
    <t>Модульний авт. вимикач NXB-63 2P D40 6kA</t>
  </si>
  <si>
    <t>Модульний авт. вимикач NXB-63 2P D50 6kA</t>
  </si>
  <si>
    <t>Модульний авт. вимикач NXB-63 2P D63 6kA</t>
  </si>
  <si>
    <t>Модульний авт. вимикач NXB-63 3P D1 6kA</t>
  </si>
  <si>
    <t>Модульний авт. вимикач NXB-63 3P D2 6kA</t>
  </si>
  <si>
    <t>Модульний авт. вимикач NXB-63 3P D3 6kA</t>
  </si>
  <si>
    <t>Модульний авт. вимикач NXB-63 3P D4 6kA</t>
  </si>
  <si>
    <t>Модульний авт. вимикач NXB-63 3P D6 6kA</t>
  </si>
  <si>
    <t>Модульний авт. вимикач NXB-63 3P D10 6kA</t>
  </si>
  <si>
    <t>Модульний авт. вимикач NXB-63 3P D16 6kA</t>
  </si>
  <si>
    <t>Модульний авт. вимикач NXB-63 3P D20 6kA</t>
  </si>
  <si>
    <t>Модульний авт. вимикач NXB-63 3P D25 6kA</t>
  </si>
  <si>
    <t>Модульний авт. вимикач NXB-63 3P D32 6kA</t>
  </si>
  <si>
    <t>Модульний авт. вимикач NXB-63 3P D40 6kA</t>
  </si>
  <si>
    <t>Модульний авт. вимикач NXB-63 3P D50 6kA</t>
  </si>
  <si>
    <t>Модульний авт. вимикач NXB-63 3P D63 6kA</t>
  </si>
  <si>
    <t>Модульний авт. вимикач NXB-63 4P D1 6kA</t>
  </si>
  <si>
    <t>Модульний авт. вимикач NXB-63 4P D2 6kA</t>
  </si>
  <si>
    <t>Модульний авт. вимикач NXB-63 4P D3 6kA</t>
  </si>
  <si>
    <t>Модульний авт. вимикач NXB-63 4P D4 6kA</t>
  </si>
  <si>
    <t>Модульний авт. вимикач NXB-63 4P D6 6kA</t>
  </si>
  <si>
    <t>Модульний авт. вимикач NXB-63 4P D10 6kA</t>
  </si>
  <si>
    <t>Модульний авт. вимикач NXB-63 4P D16 6kA</t>
  </si>
  <si>
    <t>Модульний авт. вимикач NXB-63 4P D20 6kA</t>
  </si>
  <si>
    <t>Модульний авт. вимикач NXB-63 4P D25 6kA</t>
  </si>
  <si>
    <t>Модульний авт. вимикач NXB-63 4P D32 6kA</t>
  </si>
  <si>
    <t>Модульний авт. вимикач NXB-63 4P D40 6kA</t>
  </si>
  <si>
    <t>Модульний авт. вимикач NXB-63 4P D50 6kA</t>
  </si>
  <si>
    <t>Модульний авт. вимикач NXB-63 4P D63 6kA</t>
  </si>
  <si>
    <t>Модульний авт. вимикач NB1-63 1P B1 6kA DB</t>
  </si>
  <si>
    <t>Модульний авт. вимикач NB1-63 1P B2 6kA DB</t>
  </si>
  <si>
    <t>Модульний авт. вимикач NB1-63 1P B3 6kA DB</t>
  </si>
  <si>
    <t>Модульний авт. вимикач NB1-63 1P B4 6kA DB</t>
  </si>
  <si>
    <t>Модульний авт. вимикач NB1-63 1P B6 6kA DB</t>
  </si>
  <si>
    <t>Модульний авт. вимикач NB1-63 1P B10 6kA DB</t>
  </si>
  <si>
    <t>Модульний авт. вимикач NB1-63 1P B13 6kA DB</t>
  </si>
  <si>
    <t>Модульний авт. вимикач NB1-63 1P B16 6kA DB</t>
  </si>
  <si>
    <t>Модульний авт. вимикач NB1-63 1P B20 6kA DB</t>
  </si>
  <si>
    <t>Модульний авт. вимикач NB1-63 1P B25 6kA DB</t>
  </si>
  <si>
    <t>Модульний авт. вимикач NB1-63 1P B32 6kA DB</t>
  </si>
  <si>
    <t>Модульний авт. вимикач NB1-63 1P B40 6kA DB</t>
  </si>
  <si>
    <t>Модульний авт. вимикач NB1-63 1P B50 6kA DB</t>
  </si>
  <si>
    <t>Модульний авт. вимикач NB1-63 1P B63 6kA DB</t>
  </si>
  <si>
    <t>Модульний авт. вимикач NB1-63 2P B1 6kA DB</t>
  </si>
  <si>
    <t>Модульний авт. вимикач NB1-63 2P B2 6kA DB</t>
  </si>
  <si>
    <t>Модульний авт. вимикач NB1-63 2P B3 6kA DB</t>
  </si>
  <si>
    <t>Модульний авт. вимикач NB1-63 2P B4 6kA DB</t>
  </si>
  <si>
    <t>Модульний авт. вимикач NB1-63 2P B6 6kA DB</t>
  </si>
  <si>
    <t>Модульний авт. вимикач NB1-63 2P B10 6kA DB</t>
  </si>
  <si>
    <t>Модульний авт. вимикач NB1-63 2P B13 6kA DB</t>
  </si>
  <si>
    <t>Модульний авт. вимикач NB1-63 2P B16 6kA DB</t>
  </si>
  <si>
    <t>Модульний авт. вимикач NB1-63 2P B20 6kA DB</t>
  </si>
  <si>
    <t>Модульний авт. вимикач NB1-63 2P B25 6kA DB</t>
  </si>
  <si>
    <t>Модульний авт. вимикач NB1-63 2P B32 6kA DB</t>
  </si>
  <si>
    <t>Модульний авт. вимикач NB1-63 2P B40 6kA DB</t>
  </si>
  <si>
    <t>Модульний авт. вимикач NB1-63 2P B50 6kA DB</t>
  </si>
  <si>
    <t>Модульний авт. вимикач NB1-63 2P B63 6kA DB</t>
  </si>
  <si>
    <t>Модульний авт. вимикач NB1-63 3P B1 6kA DB</t>
  </si>
  <si>
    <t>Модульний авт. вимикач NB1-63 3P B2 6kA DB</t>
  </si>
  <si>
    <t>Модульний авт. вимикач NB1-63 3P B3 6kA DB</t>
  </si>
  <si>
    <t>Модульний авт. вимикач NB1-63 3P B4 6kA DB</t>
  </si>
  <si>
    <t>Модульний авт. вимикач NB1-63 3P B6 6kA DB</t>
  </si>
  <si>
    <t>Модульний авт. вимикач NB1-63 3P B10 6kA DB</t>
  </si>
  <si>
    <t>Модульний авт. вимикач NB1-63 3P B13 6kA DB</t>
  </si>
  <si>
    <t>Модульний авт. вимикач NB1-63 3P B16 6kA DB</t>
  </si>
  <si>
    <t>Модульний авт. вимикач NB1-63 3P B20 6kA DB</t>
  </si>
  <si>
    <t>Модульний авт. вимикач NB1-63 3P B25 6kA DB</t>
  </si>
  <si>
    <t>Модульний авт. вимикач NB1-63 3P B32 6kA DB</t>
  </si>
  <si>
    <t>Модульний авт. вимикач NB1-63 3P B40 6kA DB</t>
  </si>
  <si>
    <t>Модульний авт. вимикач NB1-63 3P B50 6kA DB</t>
  </si>
  <si>
    <t>Модульний авт. вимикач NB1-63 3P B63 6kA DB</t>
  </si>
  <si>
    <t>Модульний авт. вимикач NB1-63 4P B1 6kA DB</t>
  </si>
  <si>
    <t>Модульний авт. вимикач NB1-63 4P B2 6kA DB</t>
  </si>
  <si>
    <t>Модульний авт. вимикач NB1-63 4P B3 6kA DB</t>
  </si>
  <si>
    <t>Модульний авт. вимикач NB1-63 4P B4 6kA DB</t>
  </si>
  <si>
    <t>Модульний авт. вимикач NB1-63 4P B6 6kA DB</t>
  </si>
  <si>
    <t>Модульний авт. вимикач NB1-63 4P B10 6kA DB</t>
  </si>
  <si>
    <t>Модульний авт. вимикач NB1-63 4P B13 6kA DB</t>
  </si>
  <si>
    <t>Модульний авт. вимикач NB1-63 4P B16 6kA DB</t>
  </si>
  <si>
    <t>Модульний авт. вимикач NB1-63 4P B20 6kA DB</t>
  </si>
  <si>
    <t>Модульний авт. вимикач NB1-63 4P B25 6kA DB</t>
  </si>
  <si>
    <t>Модульний авт. вимикач NB1-63 4P B32 6kA DB</t>
  </si>
  <si>
    <t>Модульний авт. вимикач NB1-63 4P B40 6kA DB</t>
  </si>
  <si>
    <t>Модульний авт. вимикач NB1-63 4P B50 6kA DB</t>
  </si>
  <si>
    <t>Модульний авт. вимикач NB1-63 4P B63 6kA DB</t>
  </si>
  <si>
    <t>Модульний авт. вимикач NB1-63 1P C1 6kA DB</t>
  </si>
  <si>
    <t>Модульний авт. вимикач NB1-63 1P C2 6kA DB</t>
  </si>
  <si>
    <t>Модульний авт. вимикач NB1-63 1P C3 6kA DB</t>
  </si>
  <si>
    <t>Модульний авт. вимикач NB1-63 1P C4 6kA DB</t>
  </si>
  <si>
    <t>Модульний авт. вимикач NB1-63 1P C6 6kA DB</t>
  </si>
  <si>
    <t>Модульний авт. вимикач NB1-63 1P C10 6kA DB</t>
  </si>
  <si>
    <t>Модульний авт. вимикач NB1-63 1P C13 6kA DB</t>
  </si>
  <si>
    <t>Модульний авт. вимикач NB1-63 1P C16 6kA DB</t>
  </si>
  <si>
    <t>Модульний авт. вимикач NB1-63 1P C20 6kA DB</t>
  </si>
  <si>
    <t>Модульний авт. вимикач NB1-63 1P C25 6kA DB</t>
  </si>
  <si>
    <t>Модульний авт. вимикач NB1-63 1P C32 6kA DB</t>
  </si>
  <si>
    <t>Модульний авт. вимикач NB1-63 1P C40 6kA DB</t>
  </si>
  <si>
    <t>Модульний авт. вимикач NB1-63 1P C50 6kA DB</t>
  </si>
  <si>
    <t>Модульний авт. вимикач NB1-63 1P C63 6kA DB</t>
  </si>
  <si>
    <t>Модульний авт. вимикач NB1-63 2P C1 6kA DB</t>
  </si>
  <si>
    <t>Модульний авт. вимикач NB1-63 2P C2 6kA DB</t>
  </si>
  <si>
    <t>Модульний авт. вимикач NB1-63 2P C3 6kA DB</t>
  </si>
  <si>
    <t>Модульний авт. вимикач NB1-63 2P C4 6kA DB</t>
  </si>
  <si>
    <t>Модульний авт. вимикач NB1-63 2P C6 6kA DB</t>
  </si>
  <si>
    <t>Модульний авт. вимикач NB1-63 2P C10 6kA DB</t>
  </si>
  <si>
    <t>Модульний авт. вимикач NB1-63 2P C13 6kA DB</t>
  </si>
  <si>
    <t>Модульний авт. вимикач NB1-63 2P C16 6kA DB</t>
  </si>
  <si>
    <t>Модульний авт. вимикач NB1-63 2P C20 6kA DB</t>
  </si>
  <si>
    <t>Модульний авт. вимикач NB1-63 2P C25 6kA DB</t>
  </si>
  <si>
    <t>Модульний авт. вимикач NB1-63 2P C32 6kA DB</t>
  </si>
  <si>
    <t>Модульний авт. вимикач NB1-63 2P C40 6kA DB</t>
  </si>
  <si>
    <t>Модульний авт. вимикач NB1-63 2P C50 6kA DB</t>
  </si>
  <si>
    <t>Модульний авт. вимикач NB1-63 2P C63 6kA DB</t>
  </si>
  <si>
    <t>Модульний авт. вимикач NB1-63 3P C1 6kA DB</t>
  </si>
  <si>
    <t>Модульний авт. вимикач NB1-63 3P C2 6kA DB</t>
  </si>
  <si>
    <t>Модульний авт. вимикач NB1-63 3P C3 6kA DB</t>
  </si>
  <si>
    <t>Модульний авт. вимикач NB1-63 3P C4 6kA DB</t>
  </si>
  <si>
    <t>Модульний авт. вимикач NB1-63 3P C6 6kA DB</t>
  </si>
  <si>
    <t>Модульний авт. вимикач NB1-63 3P C8 6kA DB</t>
  </si>
  <si>
    <t>Модульний авт. вимикач NB1-63 3P C10 6kA DB</t>
  </si>
  <si>
    <t>Модульний авт. вимикач NB1-63 3P C13 6kA DB</t>
  </si>
  <si>
    <t>Модульний авт. вимикач NB1-63 3P C16 6kA DB</t>
  </si>
  <si>
    <t>Модульний авт. вимикач NB1-63 3P C20 6kA DB</t>
  </si>
  <si>
    <t>Модульний авт. вимикач NB1-63 3P C25 6kA DB</t>
  </si>
  <si>
    <t>Модульний авт. вимикач NB1-63 3P C32 6kA DB</t>
  </si>
  <si>
    <t>Модульний авт. вимикач NB1-63 3P C40 6kA DB</t>
  </si>
  <si>
    <t>Модульний авт. вимикач NB1-63 3P C50 6kA DB</t>
  </si>
  <si>
    <t>Модульний авт. вимикач NB1-63 3P C63 6kA DB</t>
  </si>
  <si>
    <t>Модульний авт. вимикач NB1-63 4P C1 6kA DB</t>
  </si>
  <si>
    <t>Модульний авт. вимикач NB1-63 4P C2 6kA DB</t>
  </si>
  <si>
    <t>Модульний авт. вимикач NB1-63 4P C3 6kA DB</t>
  </si>
  <si>
    <t>Модульний авт. вимикач NB1-63 4P C4 6kA DB</t>
  </si>
  <si>
    <t>Модульний авт. вимикач NB1-63 4P C6 6kA DB</t>
  </si>
  <si>
    <t>Модульний авт. вимикач NB1-63 4P C10 6kA DB</t>
  </si>
  <si>
    <t>Модульний авт. вимикач NB1-63 4P C13 6kA DB</t>
  </si>
  <si>
    <t>Модульний авт. вимикач NB1-63 4P C16 6kA DB</t>
  </si>
  <si>
    <t>Модульний авт. вимикач NB1-63 4P C20 6kA DB</t>
  </si>
  <si>
    <t>Модульний авт. вимикач NB1-63 4P C25 6kA DB</t>
  </si>
  <si>
    <t>Модульний авт. вимикач NB1-63 4P C32 6kA DB</t>
  </si>
  <si>
    <t>Модульний авт. вимикач NB1-63 4P C40 6kA DB</t>
  </si>
  <si>
    <t>Модульний авт. вимикач NB1-63 4P C50 6kA DB</t>
  </si>
  <si>
    <t>Модульний авт. вимикач NB1-63 4P C63 6kA DB</t>
  </si>
  <si>
    <t>Модульний авт. вимикач NB1-63 1P D1 6kA DB</t>
  </si>
  <si>
    <t>Модульний авт. вимикач NB1-63 1P D2 6kA DB</t>
  </si>
  <si>
    <t>Модульний авт. вимикач NB1-63 1P D3 6kA DB</t>
  </si>
  <si>
    <t>Модульний авт. вимикач NB1-63 1P D4 6kA DB</t>
  </si>
  <si>
    <t>Модульний авт. вимикач NB1-63 1P D6 6kA DB</t>
  </si>
  <si>
    <t>Модульний авт. вимикач NB1-63 1P D10 6kA DB</t>
  </si>
  <si>
    <t>Модульний авт. вимикач NB1-63 1P D13 6kA DB</t>
  </si>
  <si>
    <t>Модульний авт. вимикач NB1-63 1P D16 6kA DB</t>
  </si>
  <si>
    <t>Модульний авт. вимикач NB1-63 1P D20 6kA DB</t>
  </si>
  <si>
    <t>Модульний авт. вимикач NB1-63 1P D25 6kA DB</t>
  </si>
  <si>
    <t>Модульний авт. вимикач NB1-63 1P D32 6kA DB</t>
  </si>
  <si>
    <t>Модульний авт. вимикач NB1-63 1P D40 6kA DB</t>
  </si>
  <si>
    <t>Модульний авт. вимикач NB1-63 1P D50 6kA DB</t>
  </si>
  <si>
    <t>Модульний авт. вимикач NB1-63 1P D63 6kA DB</t>
  </si>
  <si>
    <t>Модульний авт. вимикач NB1-63 2P D1 6kA DB</t>
  </si>
  <si>
    <t>Модульний авт. вимикач NB1-63 2P D2 6kA DB</t>
  </si>
  <si>
    <t>Модульний авт. вимикач NB1-63 2P D3 6kA DB</t>
  </si>
  <si>
    <t>Модульний авт. вимикач NB1-63 2P D4 6kA DB</t>
  </si>
  <si>
    <t>Модульний авт. вимикач NB1-63 2P D6 6kA DB</t>
  </si>
  <si>
    <t>Модульний авт. вимикач NB1-63 2P D10 6kA DB</t>
  </si>
  <si>
    <t>Модульний авт. вимикач NB1-63 2P D13 6kA DB</t>
  </si>
  <si>
    <t>Модульний авт. вимикач NB1-63 2P D16 6kA DB</t>
  </si>
  <si>
    <t>Модульний авт. вимикач NB1-63 2P D20 6kA DB</t>
  </si>
  <si>
    <t>Модульний авт. вимикач NB1-63 2P D25 6kA DB</t>
  </si>
  <si>
    <t>Модульний авт. вимикач NB1-63 2P D32 6kA DB</t>
  </si>
  <si>
    <t>Модульний авт. вимикач NB1-63 2P D40 6kA DB</t>
  </si>
  <si>
    <t>Модульний авт. вимикач NB1-63 2P D50 6kA DB</t>
  </si>
  <si>
    <t>Модульний авт. вимикач NB1-63 2P D63 6kA DB</t>
  </si>
  <si>
    <t>Модульний авт. вимикач NB1-63 3P D1 6kA DB</t>
  </si>
  <si>
    <t>Модульний авт. вимикач NB1-63 3P D2 6kA DB</t>
  </si>
  <si>
    <t>Модульний авт. вимикач NB1-63 3P D3 6kA DB</t>
  </si>
  <si>
    <t>Модульний авт. вимикач NB1-63 3P D4 6kA DB</t>
  </si>
  <si>
    <t>Модульний авт. вимикач NB1-63 3P D6 6kA DB</t>
  </si>
  <si>
    <t>Модульний авт. вимикач NB1-63 3P D10 6kA DB</t>
  </si>
  <si>
    <t>Модульний авт. вимикач NB1-63 3P D13 6kA DB</t>
  </si>
  <si>
    <t>Модульний авт. вимикач NB1-63 3P D16 6kA DB</t>
  </si>
  <si>
    <t>Модульний авт. вимикач NB1-63 3P D20 6kA DB</t>
  </si>
  <si>
    <t>Модульний авт. вимикач NB1-63 3P D25 6kA DB</t>
  </si>
  <si>
    <t>Модульний авт. вимикач NB1-63 3P D32 6kA DB</t>
  </si>
  <si>
    <t>Модульний авт. вимикач NB1-63 3P D40 6kA DB</t>
  </si>
  <si>
    <t>Модульний авт. вимикач NB1-63 3P D50 6kA DB</t>
  </si>
  <si>
    <t>Модульний авт. вимикач NB1-63 3P D63 6kA DB</t>
  </si>
  <si>
    <t>Модульний авт. вимикач NB1-63 4P D1 6kA DB</t>
  </si>
  <si>
    <t>Модульний авт. вимикач NB1-63 4P D2 6kA DB</t>
  </si>
  <si>
    <t>Модульний авт. вимикач NB1-63 4P D3 6kA DB</t>
  </si>
  <si>
    <t>Модульний авт. вимикач NB1-63 4P D4 6kA DB</t>
  </si>
  <si>
    <t>Модульний авт. вимикач NB1-63 4P D6 6kA DB</t>
  </si>
  <si>
    <t>Модульний авт. вимикач NB1-63 4P D10 6kA DB</t>
  </si>
  <si>
    <t>Модульний авт. вимикач NB1-63 4P D13 6kA DB</t>
  </si>
  <si>
    <t>Модульний авт. вимикач NB1-63 4P D16 6kA DB</t>
  </si>
  <si>
    <t>Модульний авт. вимикач NB1-63 4P D20 6kA DB</t>
  </si>
  <si>
    <t>Модульний авт. вимикач NB1-63 4P D25 6kA DB</t>
  </si>
  <si>
    <t>Модульний авт. вимикач NB1-63 4P D32 6kA DB</t>
  </si>
  <si>
    <t>Модульний авт. вимикач NB1-63 4P D40 6kA DB</t>
  </si>
  <si>
    <t>Модульний авт. вимикач NB1-63 4P D50 6kA DB</t>
  </si>
  <si>
    <t>Модульний авт. вимикач NB1-63 4P D63 6kA DB</t>
  </si>
  <si>
    <t>Модульний авт. вимикач NB1-63H 1P B1 10kA DB</t>
  </si>
  <si>
    <t>Модульний авт. вимикач NB1-63H 1P B2 10kA DB</t>
  </si>
  <si>
    <t>Модульний авт. вимикач NB1-63H 1P B3 10kA DB</t>
  </si>
  <si>
    <t>Модульний авт. вимикач NB1-63H 1P B4 10kA DB</t>
  </si>
  <si>
    <t>Модульний авт. вимикач NB1-63H 1P B6 10kA DB</t>
  </si>
  <si>
    <t>Модульний авт. вимикач NB1-63H 1P B10 10kA DB</t>
  </si>
  <si>
    <t>Модульний авт. вимикач NB1-63H 1P B13 10kA DB</t>
  </si>
  <si>
    <t>Модульний авт. вимикач NB1-63H 1P B16 10kA DB</t>
  </si>
  <si>
    <t>Модульний авт. вимикач NB1-63H 1P B20 10kA DB</t>
  </si>
  <si>
    <t>Модульний авт. вимикач NB1-63H 1P B25 10kA DB</t>
  </si>
  <si>
    <t>Модульний авт. вимикач NB1-63H 1P B32 10kA DB</t>
  </si>
  <si>
    <t>Модульний авт. вимикач NB1-63H 1P B40 10kA DB</t>
  </si>
  <si>
    <t>Модульний авт. вимикач NB1-63H 1P B50 10kA DB</t>
  </si>
  <si>
    <t>Модульний авт. вимикач NB1-63H 1P B63 10kA DB</t>
  </si>
  <si>
    <t>Модульний авт. вимикач NB1-63H 2P B1 10kA DB</t>
  </si>
  <si>
    <t>Модульний авт. вимикач NB1-63H 2P B2 10kA DB</t>
  </si>
  <si>
    <t>Модульний авт. вимикач NB1-63H 2P B3 10kA DB</t>
  </si>
  <si>
    <t>Модульний авт. вимикач NB1-63H 2P B4 10kA DB</t>
  </si>
  <si>
    <t>Модульний авт. вимикач NB1-63H 2P B6 10kA DB</t>
  </si>
  <si>
    <t>Модульний авт. вимикач NB1-63H 2P B10 10kA DB</t>
  </si>
  <si>
    <t>Модульний авт. вимикач NB1-63H 2P B13 10kA DB</t>
  </si>
  <si>
    <t>Модульний авт. вимикач NB1-63H 2P B16 10kA DB</t>
  </si>
  <si>
    <t>Модульний авт. вимикач NB1-63H 2P B20 10kA DB</t>
  </si>
  <si>
    <t>Модульний авт. вимикач NB1-63H 2P B25 10kA DB</t>
  </si>
  <si>
    <t>Модульний авт. вимикач NB1-63H 2P B32 10kA DB</t>
  </si>
  <si>
    <t>Модульний авт. вимикач NB1-63H 2P B40 10kA DB</t>
  </si>
  <si>
    <t>Модульний авт. вимикач NB1-63H 2P B50 10kA DB</t>
  </si>
  <si>
    <t>Модульний авт. вимикач NB1-63H 2P B63 10kA DB</t>
  </si>
  <si>
    <t>Модульний авт. вимикач NB1-63H 3P B1 10kA DB</t>
  </si>
  <si>
    <t>Модульний авт. вимикач NB1-63H 3P B2 10kA DB</t>
  </si>
  <si>
    <t>Модульний авт. вимикач NB1-63H 3P B3 10kA DB</t>
  </si>
  <si>
    <t>Модульний авт. вимикач NB1-63H 3P B4 10kA DB</t>
  </si>
  <si>
    <t>Модульний авт. вимикач NB1-63H 3P B6 10kA DB</t>
  </si>
  <si>
    <t>Модульний авт. вимикач NB1-63H 3P B10 10kA DB</t>
  </si>
  <si>
    <t>Модульний авт. вимикач NB1-63H 3P B13 10kA DB</t>
  </si>
  <si>
    <t>Модульний авт. вимикач NB1-63H 3P B16 10kA DB</t>
  </si>
  <si>
    <t>Модульний авт. вимикач NB1-63H 3P B20 10kA DB</t>
  </si>
  <si>
    <t>Модульний авт. вимикач NB1-63H 3P B25 10kA DB</t>
  </si>
  <si>
    <t>Модульний авт. вимикач NB1-63H 3P B32 10kA DB</t>
  </si>
  <si>
    <t>Модульний авт. вимикач NB1-63H 3P B40 10kA DB</t>
  </si>
  <si>
    <t>Модульний авт. вимикач NB1-63H 3P B50 10kA DB</t>
  </si>
  <si>
    <t>Модульний авт. вимикач NB1-63H 3P B63 10kA DB</t>
  </si>
  <si>
    <t>Модульний авт. вимикач NB1-63H 4P B1 10kA DB</t>
  </si>
  <si>
    <t>Модульний авт. вимикач NB1-63H 4P B2 10kA DB</t>
  </si>
  <si>
    <t>Модульний авт. вимикач NB1-63H 4P B3 10kA DB</t>
  </si>
  <si>
    <t>Модульний авт. вимикач NB1-63H 4P B4 10kA DB</t>
  </si>
  <si>
    <t>Модульний авт. вимикач NB1-63H 4P B6 10kA DB</t>
  </si>
  <si>
    <t>Модульний авт. вимикач NB1-63H 4P B10 10kA DB</t>
  </si>
  <si>
    <t>Модульний авт. вимикач NB1-63H 4P B13 10kA DB</t>
  </si>
  <si>
    <t>Модульний авт. вимикач NB1-63H 4P B16 10kA DB</t>
  </si>
  <si>
    <t>Модульний авт. вимикач NB1-63H 4P B20 10kA DB</t>
  </si>
  <si>
    <t>Модульний авт. вимикач NB1-63H 4P B25 10kA DB</t>
  </si>
  <si>
    <t>Модульний авт. вимикач NB1-63H 4P B32 10kA DB</t>
  </si>
  <si>
    <t>Модульний авт. вимикач NB1-63H 4P B40 10kA DB</t>
  </si>
  <si>
    <t>Модульний авт. вимикач NB1-63H 4P B50 10kA DB</t>
  </si>
  <si>
    <t>Модульний авт. вимикач NB1-63H 4P B63 10kA DB</t>
  </si>
  <si>
    <t>Модульний авт. вимикач NB1-63H 1P C1 10kA DB</t>
  </si>
  <si>
    <t>Модульний авт. вимикач NB1-63H 1P C2 10kA DB</t>
  </si>
  <si>
    <t>Модульний авт. вимикач NB1-63H 1P C3 10kA DB</t>
  </si>
  <si>
    <t>Модульний авт. вимикач NB1-63H 1P C4 10kA DB</t>
  </si>
  <si>
    <t>Модульний авт. вимикач NB1-63H 1P C6 10kA DB</t>
  </si>
  <si>
    <t>Модульний авт. вимикач NB1-63H 1P C10 10kA DB</t>
  </si>
  <si>
    <t>Модульний авт. вимикач NB1-63H 1P C13 10kA DB</t>
  </si>
  <si>
    <t>Модульний авт. вимикач NB1-63H 1P C16 10kA DB</t>
  </si>
  <si>
    <t>Модульний авт. вимикач NB1-63H 1P C20 10kA DB</t>
  </si>
  <si>
    <t>Модульний авт. вимикач NB1-63H 1P C25 10kA DB</t>
  </si>
  <si>
    <t>Модульний авт. вимикач NB1-63H 1P C32 10kA DB</t>
  </si>
  <si>
    <t>Модульний авт. вимикач NB1-63H 1P C40 10kA DB</t>
  </si>
  <si>
    <t>Модульний авт. вимикач NB1-63H 1P C50 10kA DB</t>
  </si>
  <si>
    <t>Модульний авт. вимикач NB1-63H 1P C63 10kA DB</t>
  </si>
  <si>
    <t>Модульний авт. вимикач NB1-63H 2P C1 10kA DB</t>
  </si>
  <si>
    <t>Модульний авт. вимикач NB1-63H 2P C2 10kA DB</t>
  </si>
  <si>
    <t>Модульний авт. вимикач NB1-63H 2P C3 10kA DB</t>
  </si>
  <si>
    <t>Модульний авт. вимикач NB1-63H 2P C4 10kA DB</t>
  </si>
  <si>
    <t>Модульний авт. вимикач NB1-63H 2P C6 10kA DB</t>
  </si>
  <si>
    <t>Модульний авт. вимикач NB1-63H 2P C10 10kA DB</t>
  </si>
  <si>
    <t>Модульний авт. вимикач NB1-63H 2P C13 10kA DB</t>
  </si>
  <si>
    <t>Модульний авт. вимикач NB1-63H 2P C16 10kA DB</t>
  </si>
  <si>
    <t>Модульний авт. вимикач NB1-63H 2P C20 10kA DB</t>
  </si>
  <si>
    <t>Модульний авт. вимикач NB1-63H 2P C25 10kA DB</t>
  </si>
  <si>
    <t>Модульний авт. вимикач NB1-63H 2P C32 10kA DB</t>
  </si>
  <si>
    <t>Модульний авт. вимикач NB1-63H 2P C40 10kA DB</t>
  </si>
  <si>
    <t>Модульний авт. вимикач NB1-63H 2P C50 10kA DB</t>
  </si>
  <si>
    <t>Модульний авт. вимикач NB1-63H 2P C63 10kA DB</t>
  </si>
  <si>
    <t>Модульний авт. вимикач NB1-63H 3P C1 10kA DB</t>
  </si>
  <si>
    <t>Модульний авт. вимикач NB1-63H 3P C2 10kA DB</t>
  </si>
  <si>
    <t>Модульний авт. вимикач NB1-63H 3P C3 10kA DB</t>
  </si>
  <si>
    <t>Модульний авт. вимикач NB1-63H 3P C4 10kA DB</t>
  </si>
  <si>
    <t>Модульний авт. вимикач NB1-63H 3P C6 10kA DB</t>
  </si>
  <si>
    <t>Модульний авт. вимикач NB1-63H 3P C10 10kA DB</t>
  </si>
  <si>
    <t>Модульний авт. вимикач NB1-63H 3P C13 10kA DB</t>
  </si>
  <si>
    <t>Модульний авт. вимикач NB1-63H 3P C16 10kA DB</t>
  </si>
  <si>
    <t>Модульний авт. вимикач NB1-63H 3P C20 10kA DB</t>
  </si>
  <si>
    <t>Модульний авт. вимикач NB1-63H 3P C25 10kA DB</t>
  </si>
  <si>
    <t>Модульний авт. вимикач NB1-63H 3P C32 10kA DB</t>
  </si>
  <si>
    <t>Модульний авт. вимикач NB1-63H 3P C40 10kA DB</t>
  </si>
  <si>
    <t>Модульний авт. вимикач NB1-63H 3P C50 10kA DB</t>
  </si>
  <si>
    <t>Модульний авт. вимикач NB1-63H 3P C63 10kA DB</t>
  </si>
  <si>
    <t>Модульний авт. вимикач NB1-63H 4P C1 10kA DB</t>
  </si>
  <si>
    <t>Модульний авт. вимикач NB1-63H 4P C2 10kA DB</t>
  </si>
  <si>
    <t>Модульний авт. вимикач NB1-63H 4P C3 10kA DB</t>
  </si>
  <si>
    <t>Модульний авт. вимикач NB1-63H 4P C4 10kA DB</t>
  </si>
  <si>
    <t>Модульний авт. вимикач NB1-63H 4P C6 10kA DB</t>
  </si>
  <si>
    <t>Модульний авт. вимикач NB1-63H 4P C10 10kA DB</t>
  </si>
  <si>
    <t>Модульний авт. вимикач NB1-63H 4P C13 10kA DB</t>
  </si>
  <si>
    <t>Модульний авт. вимикач NB1-63H 4P C16 10kA DB</t>
  </si>
  <si>
    <t>Модульний авт. вимикач NB1-63H 4P C20 10kA DB</t>
  </si>
  <si>
    <t>Модульний авт. вимикач NB1-63H 4P C25 10kA DB</t>
  </si>
  <si>
    <t>Модульний авт. вимикач NB1-63H 4P C32 10kA DB</t>
  </si>
  <si>
    <t>Модульний авт. вимикач NB1-63H 4P C40 10kA DB</t>
  </si>
  <si>
    <t>Модульний авт. вимикач NB1-63H 4P C50 10kA DB</t>
  </si>
  <si>
    <t>Модульний авт. вимикач NB1-63H 4P C63 10kA DB</t>
  </si>
  <si>
    <t>Модульний авт. вимикач NB1-63H 1P D1 10kA DB</t>
  </si>
  <si>
    <t>Модульний авт. вимикач NB1-63H 1P D2 10kA DB</t>
  </si>
  <si>
    <t>Модульний авт. вимикач NB1-63H 1P D3 10kA DB</t>
  </si>
  <si>
    <t>Модульний авт. вимикач NB1-63H 1P D4 10kA DB</t>
  </si>
  <si>
    <t>Модульний авт. вимикач NB1-63H 1P D6 10kA DB</t>
  </si>
  <si>
    <t>Модульний авт. вимикач NB1-63H 1P D10 10kA DB</t>
  </si>
  <si>
    <t>Модульний авт. вимикач NB1-63H 1P D13 10kA DB</t>
  </si>
  <si>
    <t>Модульний авт. вимикач NB1-63H 1P D16 10kA DB</t>
  </si>
  <si>
    <t>Модульний авт. вимикач NB1-63H 1P D20 10kA DB</t>
  </si>
  <si>
    <t>Модульний авт. вимикач NB1-63H 1P D25 10kA DB</t>
  </si>
  <si>
    <t>Модульний авт. вимикач NB1-63H 1P D32 10kA DB</t>
  </si>
  <si>
    <t>Модульний авт. вимикач NB1-63H 1P D40 10kA DB</t>
  </si>
  <si>
    <t>Модульний авт. вимикач NB1-63H 1P D50 10kA DB</t>
  </si>
  <si>
    <t>Модульний авт. вимикач NB1-63H 1P D63 10kA DB</t>
  </si>
  <si>
    <t>Модульний авт. вимикач NB1-63H 2P D1 10kA DB</t>
  </si>
  <si>
    <t>Модульний авт. вимикач NB1-63H 2P D2 10kA DB</t>
  </si>
  <si>
    <t>Модульний авт. вимикач NB1-63H 2P D3 10kA DB</t>
  </si>
  <si>
    <t>Модульний авт. вимикач NB1-63H 2P D4 10kA DB</t>
  </si>
  <si>
    <t>Модульний авт. вимикач NB1-63H 2P D6 10kA DB</t>
  </si>
  <si>
    <t>Модульний авт. вимикач NB1-63H 2P D10 10kA DB</t>
  </si>
  <si>
    <t>Модульний авт. вимикач NB1-63H 2P D13 10kA DB</t>
  </si>
  <si>
    <t>Модульний авт. вимикач NB1-63H 2P D16 10kA DB</t>
  </si>
  <si>
    <t>Модульний авт. вимикач NB1-63H 2P D20 10kA DB</t>
  </si>
  <si>
    <t>Модульний авт. вимикач NB1-63H 2P D25 10kA DB</t>
  </si>
  <si>
    <t>Модульний авт. вимикач NB1-63H 2P D32 10kA DB</t>
  </si>
  <si>
    <t>Модульний авт. вимикач NB1-63H 2P D40 10kA DB</t>
  </si>
  <si>
    <t>Модульний авт. вимикач NB1-63H 2P D50 10kA DB</t>
  </si>
  <si>
    <t>Модульний авт. вимикач NB1-63H 2P D63 10kA DB</t>
  </si>
  <si>
    <t>Модульний авт. вимикач NB1-63H 3P D1 10kA DB</t>
  </si>
  <si>
    <t>Модульний авт. вимикач NB1-63H 3P D2 10kA DB</t>
  </si>
  <si>
    <t>Модульний авт. вимикач NB1-63H 3P D3 10kA DB</t>
  </si>
  <si>
    <t>Модульний авт. вимикач NB1-63H 3P D4 10kA DB</t>
  </si>
  <si>
    <t>Модульний авт. вимикач NB1-63H 3P D6 10kA DB</t>
  </si>
  <si>
    <t>Модульний авт. вимикач NB1-63H 3P D10 10kA DB</t>
  </si>
  <si>
    <t>Модульний авт. вимикач NB1-63H 3P D13 10kA DB</t>
  </si>
  <si>
    <t>Модульний авт. вимикач NB1-63H 3P D16 10kA DB</t>
  </si>
  <si>
    <t>Модульний авт. вимикач NB1-63H 3P D20 10kA DB</t>
  </si>
  <si>
    <t>Модульний авт. вимикач NB1-63H 3P D25 10kA DB</t>
  </si>
  <si>
    <t>Модульний авт. вимикач NB1-63H 3P D32 10kA DB</t>
  </si>
  <si>
    <t>Модульний авт. вимикач NB1-63H 3P D40 10kA DB</t>
  </si>
  <si>
    <t>Модульний авт. вимикач NB1-63H 3P D50 10kA DB</t>
  </si>
  <si>
    <t>Модульний авт. вимикач NB1-63H 3P D63 10kA DB</t>
  </si>
  <si>
    <t>Модульний авт. вимикач NB1-63H 4P D1 10kA DB</t>
  </si>
  <si>
    <t>Модульний авт. вимикач NB1-63H 4P D2 10kA DB</t>
  </si>
  <si>
    <t>Модульний авт. вимикач NB1-63H 4P D3 10kA DB</t>
  </si>
  <si>
    <t>Модульний авт. вимикач NB1-63H 4P D4 10kA DB</t>
  </si>
  <si>
    <t>Модульний авт. вимикач NB1-63H 4P D6 10kA DB</t>
  </si>
  <si>
    <t>Модульний авт. вимикач NB1-63H 4P D10 10kA DB</t>
  </si>
  <si>
    <t>Модульний авт. вимикач NB1-63H 4P D13 10kA DB</t>
  </si>
  <si>
    <t>Модульний авт. вимикач NB1-63H 4P D16 10kA DB</t>
  </si>
  <si>
    <t>Модульний авт. вимикач NB1-63H 4P D20 10kA DB</t>
  </si>
  <si>
    <t>Модульний авт. вимикач NB1-63H 4P D25 10kA DB</t>
  </si>
  <si>
    <t>Модульний авт. вимикач NB1-63H 4P D32 10kA DB</t>
  </si>
  <si>
    <t>Модульний авт. вимикач NB1-63H 4P D40 10kA DB</t>
  </si>
  <si>
    <t>Модульний авт. вимикач NB1-63H 4P D50 10kA DB</t>
  </si>
  <si>
    <t>Модульний авт. вимикач NB1-63H 4P D63 10kA DB</t>
  </si>
  <si>
    <t>Модульний авт. вимикач NB1-63DC 1P C1A DC250V 6KA</t>
  </si>
  <si>
    <t>Модульний авт. вимикач NB1-63DC 1P C2A DC250V 6KA</t>
  </si>
  <si>
    <t>Модульний авт. вимикач NB1-63DC 1P C3A DC250V 6KA</t>
  </si>
  <si>
    <t>Модульний авт. вимикач NB1-63DC 1P C4A DC250V 6KA</t>
  </si>
  <si>
    <t>Модульний авт. вимикач NB1-63DC 1P C6A DC250V 6KA</t>
  </si>
  <si>
    <t>Модульний авт. вимикач NB1-63DC 1P C10A DC250V 6KA</t>
  </si>
  <si>
    <t>Модульний авт. вимикач NB1-63DC 1P C13A DC250V 6KA</t>
  </si>
  <si>
    <t>Модульний авт. вимикач NB1-63DC 1P C16A DC250V 6KA</t>
  </si>
  <si>
    <t>Модульний авт. вимикач NB1-63DC 1P C20A DC250V 6KA</t>
  </si>
  <si>
    <t>Модульний авт. вимикач NB1-63DC 1P C25A DC250V 6KA</t>
  </si>
  <si>
    <t>Модульний авт. вимикач NB1-63DC 1P C32A DC250V 6KA</t>
  </si>
  <si>
    <t>Модульний авт. вимикач NB1-63DC 1P C40A DC250V 6KA</t>
  </si>
  <si>
    <t>Модульний авт. вимикач NB1-63DC 1P C50A DC250V 6KA</t>
  </si>
  <si>
    <t>Модульний авт. вимикач NB1-63DC 1P C63A DC250V 6KA</t>
  </si>
  <si>
    <t>Модульний авт. вимикач NB1-63DC 2P C1A DC500V 6KA</t>
  </si>
  <si>
    <t>Модульний авт. вимикач NB1-63DC 2P C2A DC500V 6KA</t>
  </si>
  <si>
    <t>Модульний авт. вимикач NB1-63DC 2P C3A DC500V 6KA</t>
  </si>
  <si>
    <t>Модульний авт. вимикач NB1-63DC 2P C4A DC500V 6KA</t>
  </si>
  <si>
    <t>Модульний авт. вимикач NB1-63DC 2P C6A DC500V 6KA</t>
  </si>
  <si>
    <t>Модульний авт. вимикач NB1-63DC 2P C10A DC500V 6KA</t>
  </si>
  <si>
    <t>Модульний авт. вимикач NB1-63DC 2P C13A DC500V 6KA</t>
  </si>
  <si>
    <t>Модульний авт. вимикач NB1-63DC 2P C16A DC500V 6KA</t>
  </si>
  <si>
    <t>Модульний авт. вимикач NB1-63DC 2P C20A DC500V 6KA</t>
  </si>
  <si>
    <t>Модульний авт. вимикач NB1-63DC 2P C25A DC500V 6KA</t>
  </si>
  <si>
    <t>Модульний авт. вимикач NB1-63DC 2P C32A DC500V 6KA</t>
  </si>
  <si>
    <t>Модульний авт. вимикач NB1-63DC 2P C40A DC500V 6KA</t>
  </si>
  <si>
    <t>Модульний авт. вимикач NB1-63DC 2P C50A DC500V 6KA</t>
  </si>
  <si>
    <t>Модульний авт. вимикач NB1-63DC 2P C63A DC500V 6KA</t>
  </si>
  <si>
    <t>Модульний авт. вимикач NB1-63DC 4P C1A DC1000V 6KA</t>
  </si>
  <si>
    <t>Модульний авт. вимикач NB1-63DC 4P C2A DC1000V 6KA</t>
  </si>
  <si>
    <t>Модульний авт. вимикач NB1-63DC 4P C3A DC1000V 6KA</t>
  </si>
  <si>
    <t>Модульний авт. вимикач NB1-63DC 4P C4A DC1000V 6KA</t>
  </si>
  <si>
    <t>Модульний авт. вимикач NB1-63DC 4P C6A DC1000V 6KA</t>
  </si>
  <si>
    <t>Модульний авт. вимикач NB1-63DC 4P C10A DC1000V 6KA</t>
  </si>
  <si>
    <t>Модульний авт. вимикач NB1-63DC 4P C13A DC1000V 6KA</t>
  </si>
  <si>
    <t>Модульний авт. вимикач NB1-63DC 4P C16A DC1000V 6KA</t>
  </si>
  <si>
    <t>Модульний авт. вимикач NB1-63DC 4P C20A DC1000V 6KA</t>
  </si>
  <si>
    <t>Модульний авт. вимикач NB1-63DC 4P C25A DC1000V 6KA</t>
  </si>
  <si>
    <t>Модульний авт. вимикач NB1-63DC 4P C32A DC1000V 6KA</t>
  </si>
  <si>
    <t>Модульний авт. вимикач NB1-63DC 4P C40A DC1000V 6KA</t>
  </si>
  <si>
    <t>Модульний авт. вимикач NB1-63DC 4P C50A DC1000V 6KA</t>
  </si>
  <si>
    <t>Модульний авт. вимикач NB1-63DC 4P C63A DC1000V 6KA</t>
  </si>
  <si>
    <t>Модульний авт. вимикач NXB-125 1P C 63A 10kA</t>
  </si>
  <si>
    <t>Модульний авт. вимикач NXB-125 1P C 80A 10kA</t>
  </si>
  <si>
    <t>Модульний авт. вимикач NXB-125 1P C 100A 10kA</t>
  </si>
  <si>
    <t>Модульний авт. вимикач NXB-125 1P C 125A 10kA</t>
  </si>
  <si>
    <t>Модульний авт. вимикач NXB-125 2P C 63A 10kA</t>
  </si>
  <si>
    <t>Модульний авт. вимикач NXB-125 2P C 80A 10kA</t>
  </si>
  <si>
    <t>Модульний авт. вимикач NXB-125 2P C 100A 10kA</t>
  </si>
  <si>
    <t>Модульний авт. вимикач NXB-125 2P C 125A 10kA</t>
  </si>
  <si>
    <t>Модульний авт. вимикач NXB-125 3P C 63A 10kA</t>
  </si>
  <si>
    <t>Модульний авт. вимикач NXB-125 3P C 80A 10kA</t>
  </si>
  <si>
    <t>Модульний авт. вимикач NXB-125 3P C 100A 10kA</t>
  </si>
  <si>
    <t>Модульний авт. вимикач NXB-125 3P C 125A 10kA</t>
  </si>
  <si>
    <t>Модульний авт. вимикач NXB-125 4P C 63A 10kA</t>
  </si>
  <si>
    <t>Модульний авт. вимикач NXB-125 4P C 80A 10kA</t>
  </si>
  <si>
    <t>Модульний авт. вимикач NXB-125 4P C 100A 10kA</t>
  </si>
  <si>
    <t>Модульний авт. вимикач NXB-125 4P C 125A 10kA</t>
  </si>
  <si>
    <t>Модульний авт. вимикач NXB-125 1P D 63A 10kA</t>
  </si>
  <si>
    <t>Модульний авт. вимикач NXB-125 1P D 80A 10kA</t>
  </si>
  <si>
    <t>Модульний авт. вимикач NXB-125 1P D 100A 10kA</t>
  </si>
  <si>
    <t>Модульний авт. вимикач NXB-125 1P D 125A 10kA</t>
  </si>
  <si>
    <t>Модульний авт. вимикач NXB-125 2P D 63A 10kA</t>
  </si>
  <si>
    <t>Модульний авт. вимикач NXB-125 2P D 80A 10kA</t>
  </si>
  <si>
    <t>Модульний авт. вимикач NXB-125 2P D 100A 10kA</t>
  </si>
  <si>
    <t>Модульний авт. вимикач NXB-125 2P D 125A 10kA</t>
  </si>
  <si>
    <t>Модульний авт. вимикач NXB-125 3P D 63A 10kA</t>
  </si>
  <si>
    <t>Модульний авт. вимикач NXB-125 3P D 80A 10kA</t>
  </si>
  <si>
    <t>Модульний авт. вимикач NXB-125 3P D 100A 10kA</t>
  </si>
  <si>
    <t>Модульний авт. вимикач NXB-125 3P D 125A 10kA</t>
  </si>
  <si>
    <t>Модульний авт. вимикач NXB-125 4P D 63A 10kA</t>
  </si>
  <si>
    <t>Модульний авт. вимикач NXB-125 4P D 80A 10kA</t>
  </si>
  <si>
    <t>Модульний авт. вимикач NXB-125 4P D 100A 10kA</t>
  </si>
  <si>
    <t>Модульний авт. вимикач NXB-125 4P D 125A 10kA</t>
  </si>
  <si>
    <t>Диф. авт. вимикач NXBLE-32 1P+N B6 30mA, ел. тип АС, 6kA</t>
  </si>
  <si>
    <t>Диф. авт. вимикач NXBLE-32 1P+N B10 30mA, ел. тип АС, 6kA</t>
  </si>
  <si>
    <t>Диф. авт. вимикач NXBLE-32 1P+N B16 30mA, ел. тип АС, 6kA</t>
  </si>
  <si>
    <t>Диф. авт. вимикач NXBLE-32 1P+N B20 30mA, ел. тип АС, 6kA</t>
  </si>
  <si>
    <t>Диф. авт. вимикач NXBLE-32 1P+N B25 30mA, ел. тип АС, 6kA</t>
  </si>
  <si>
    <t>Диф. авт. вимикач NXBLE-32 1P+N B32 30mA, ел. тип АС, 6kA</t>
  </si>
  <si>
    <t>Диф. авт. вимикач NXBLE-63 1P+N B40 30mA, ел. тип АС, 6kA</t>
  </si>
  <si>
    <t>Диф. авт. вимикач NXBLE-63 1P+N B50 30mA, ел. тип АС, 6kA</t>
  </si>
  <si>
    <t>Диф. авт. вимикач NXBLE-63 1P+N B63 30mA, ел. тип АС, 6kA</t>
  </si>
  <si>
    <t>Диф. авт. вимикач NXBLE-32 1P+N B6 100mA, ел. тип АС, 6kA</t>
  </si>
  <si>
    <t>Диф. авт. вимикач NXBLE-32 1P+N B10 100mA, ел. тип АС, 6kA</t>
  </si>
  <si>
    <t>Диф. авт. вимикач NXBLE-32 1P+N B16 100mA, ел. тип АС, 6kA</t>
  </si>
  <si>
    <t>Диф. авт. вимикач NXBLE-32 1P+N B20 100mA, ел. тип АС, 6kA</t>
  </si>
  <si>
    <t>Диф. авт. вимикач NXBLE-32 1P+N B25 100mA, ел. тип АС, 6kA</t>
  </si>
  <si>
    <t>Диф. авт. вимикач NXBLE-32 1P+N B32 100mA, ел. тип АС, 6kA</t>
  </si>
  <si>
    <t>Диф. авт. вимикач NXBLE-63 1P+N B40 100mA, ел. тип АС, 6kA</t>
  </si>
  <si>
    <t>Диф. авт. вимикач NXBLE-63 1P+N B50 100mA, ел. тип АС, 6kA</t>
  </si>
  <si>
    <t>Диф. авт. вимикач NXBLE-63 1P+N B63 100mA, ел. тип АС, 6kA</t>
  </si>
  <si>
    <t>Диф. авт. вимикач NXBLE-32 1P+N B6 300mA, ел. тип АС, 6kA</t>
  </si>
  <si>
    <t>Диф. авт. вимикач NXBLE-32 1P+N B10 300mA, ел. тип АС, 6kA</t>
  </si>
  <si>
    <t>Диф. авт. вимикач NXBLE-32 1P+N B16 300mA, ел. тип АС, 6kA</t>
  </si>
  <si>
    <t>Диф. авт. вимикач NXBLE-32 1P+N B20 300mA, ел. тип АС, 6kA</t>
  </si>
  <si>
    <t>Диф. авт. вимикач NXBLE-32 1P+N B25 300mA, ел. тип АС, 6kA</t>
  </si>
  <si>
    <t>Диф. авт. вимикач NXBLE-32 1P+N B32 300mA, ел. тип АС, 6kA</t>
  </si>
  <si>
    <t>Диф. авт. вимикач NXBLE-63 1P+N B40 300mA, ел. тип АС, 6kA</t>
  </si>
  <si>
    <t>Диф. авт. вимикач NXBLE-63 1P+N B50 300mA, ел. тип АС, 6kA</t>
  </si>
  <si>
    <t>Диф. авт. вимикач NXBLE-63 1P+N B63 300mA, ел. тип АС, 6kA</t>
  </si>
  <si>
    <t>Диф. авт. вимикач NXBLE-32 2P B6 30mA, ел. тип АС, 6kA</t>
  </si>
  <si>
    <t>Диф. авт. вимикач NXBLE-32 2P B10 30mA, ел. тип АС, 6kA</t>
  </si>
  <si>
    <t>Диф. авт. вимикач NXBLE-32 2P B16 30mA, ел. тип АС, 6kA</t>
  </si>
  <si>
    <t>Диф. авт. вимикач NXBLE-32 2P B20 30mA, ел. тип АС, 6kA</t>
  </si>
  <si>
    <t>Диф. авт. вимикач NXBLE-32 2P B25 30mA, ел. тип АС, 6kA</t>
  </si>
  <si>
    <t>Диф. авт. вимикач NXBLE-32 2P B32 30mA, ел. тип АС, 6kA</t>
  </si>
  <si>
    <t>Диф. авт. вимикач NXBLE-63 2P B40 30mA, ел. тип АС, 6kA</t>
  </si>
  <si>
    <t>Диф. авт. вимикач NXBLE-63 2P B50 30mA, ел. тип АС, 6kA</t>
  </si>
  <si>
    <t>Диф. авт. вимикач NXBLE-63 2P B63 30mA, ел. тип АС, 6kA</t>
  </si>
  <si>
    <t>Диф. авт. вимикач NXBLE-32 2P B6 100mA, ел. тип АС, 6kA</t>
  </si>
  <si>
    <t>Диф. авт. вимикач NXBLE-32 2P B10 100mA, ел. тип АС, 6kA</t>
  </si>
  <si>
    <t>Диф. авт. вимикач NXBLE-32 2P B16 100mA, ел. тип АС, 6kA</t>
  </si>
  <si>
    <t>Диф. авт. вимикач NXBLE-32 2P B20 100mA, ел. тип АС, 6kA</t>
  </si>
  <si>
    <t>Диф. авт. вимикач NXBLE-32 2P B25 100mA, ел. тип АС, 6kA</t>
  </si>
  <si>
    <t>Диф. авт. вимикач NXBLE-32 2P B32 100mA, ел. тип АС, 6kA</t>
  </si>
  <si>
    <t>Диф. авт. вимикач NXBLE-63 2P B40 100mA, ел. тип АС, 6kA</t>
  </si>
  <si>
    <t>Диф. авт. вимикач NXBLE-63 2P B50 100mA, ел. тип АС, 6kA</t>
  </si>
  <si>
    <t>Диф. авт. вимикач NXBLE-63 2P B63 100mA, ел. тип АС, 6kA</t>
  </si>
  <si>
    <t>Диф. авт. вимикач NXBLE-32 2P B6 300mA, ел. тип АС, 6kA</t>
  </si>
  <si>
    <t>Диф. авт. вимикач NXBLE-32 2P B10 300mA, ел. тип АС, 6kA</t>
  </si>
  <si>
    <t>Диф. авт. вимикач NXBLE-32 2P B16 300mA, ел. тип АС, 6kA</t>
  </si>
  <si>
    <t>Диф. авт. вимикач NXBLE-32 2P B20 300mA, ел. тип АС, 6kA</t>
  </si>
  <si>
    <t>Диф. авт. вимикач NXBLE-32 2P B25 300mA, ел. тип АС, 6kA</t>
  </si>
  <si>
    <t>Диф. авт. вимикач NXBLE-32 2P B32 300mA, ел. тип АС, 6kA</t>
  </si>
  <si>
    <t>Диф. авт. вимикач NXBLE-63 2P B40 300mA, ел. тип АС, 6kA</t>
  </si>
  <si>
    <t>Диф. авт. вимикач NXBLE-63 2P B50 300mA, ел. тип АС, 6kA</t>
  </si>
  <si>
    <t>Диф. авт. вимикач NXBLE-63 2P B63 300mA, ел. тип АС, 6kA</t>
  </si>
  <si>
    <t>Диф. авт. вимикач NXBLE-32 3P+N B6 30mA, ел. тип АС, 6kA</t>
  </si>
  <si>
    <t>Диф. авт. вимикач NXBLE-32 3P+N B10 30mA, ел. тип АС, 6kA</t>
  </si>
  <si>
    <t>Диф. авт. вимикач NXBLE-32 3P+N B16 30mA, ел. тип АС, 6kA</t>
  </si>
  <si>
    <t>Диф. авт. вимикач NXBLE-32 3P+N B20 30mA, ел. тип АС, 6kA</t>
  </si>
  <si>
    <t>Диф. авт. вимикач NXBLE-32 3P+N B25 30mA, ел. тип АС, 6kA</t>
  </si>
  <si>
    <t>Диф. авт. вимикач NXBLE-32 3P+N B32 30mA, ел. тип АС, 6kA</t>
  </si>
  <si>
    <t>Диф. авт. вимикач NXBLE-63 3P+N B40 30mA, ел. тип АС, 6kA</t>
  </si>
  <si>
    <t>Диф. авт. вимикач NXBLE-63 3P+N B50 30mA, ел. тип АС, 6kA</t>
  </si>
  <si>
    <t>Диф. авт. вимикач NXBLE-63 3P+N B63 30mA, ел. тип АС, 6kA</t>
  </si>
  <si>
    <t>Диф. авт. вимикач NXBLE-32 3P+N B6 100mA, ел. тип АС, 6kA</t>
  </si>
  <si>
    <t>Диф. авт. вимикач NXBLE-32 3P+N B10 100mA, ел. тип АС, 6kA</t>
  </si>
  <si>
    <t>Диф. авт. вимикач NXBLE-32 3P+N B16 100mA, ел. тип АС, 6kA</t>
  </si>
  <si>
    <t>Диф. авт. вимикач NXBLE-32 3P+N B20 100mA, ел. тип АС, 6kA</t>
  </si>
  <si>
    <t>Диф. авт. вимикач NXBLE-32 3P+N B25 100mA, ел. тип АС, 6kA</t>
  </si>
  <si>
    <t>Диф. авт. вимикач NXBLE-32 3P+N B32 100mA, ел. тип АС, 6kA</t>
  </si>
  <si>
    <t>Диф. авт. вимикач NXBLE-63 3P+N B40 100mA, ел. тип АС, 6kA</t>
  </si>
  <si>
    <t>Диф. авт. вимикач NXBLE-63 3P+N B50 100mA, ел. тип АС, 6kA</t>
  </si>
  <si>
    <t>Диф. авт. вимикач NXBLE-63 3P+N B63 100mA, ел. тип АС, 6kA</t>
  </si>
  <si>
    <t>Диф. авт. вимикач NXBLE-32 3P+N B6 300mA, ел. тип АС, 6kA</t>
  </si>
  <si>
    <t>Диф. авт. вимикач NXBLE-32 3P+N B10 300mA, ел. тип АС, 6kA</t>
  </si>
  <si>
    <t>Диф. авт. вимикач NXBLE-32 3P+N B16 300mA, ел. тип АС, 6kA</t>
  </si>
  <si>
    <t>Диф. авт. вимикач NXBLE-32 3P+N B20 300mA, ел. тип АС, 6kA</t>
  </si>
  <si>
    <t>Диф. авт. вимикач NXBLE-32 3P+N B25 300mA, ел. тип АС, 6kA</t>
  </si>
  <si>
    <t>Диф. авт. вимикач NXBLE-32 3P+N B32 300mA, ел. тип АС, 6kA</t>
  </si>
  <si>
    <t>Диф. авт. вимикач NXBLE-63 3P+N B40 300mA, ел. тип АС, 6kA</t>
  </si>
  <si>
    <t>Диф. авт. вимикач NXBLE-63 3P+N B50 300mA, ел. тип АС, 6kA</t>
  </si>
  <si>
    <t>Диф. авт. вимикач NXBLE-63 3P+N B63 300mA, ел. тип АС, 6kA</t>
  </si>
  <si>
    <t>Диф. авт. вимикач NXBLE-32 4P B6 30mA, ел. тип АС, 6kA</t>
  </si>
  <si>
    <t>Диф. авт. вимикач NXBLE-32 4P B10 30mA, ел. тип АС, 6kA</t>
  </si>
  <si>
    <t>Диф. авт. вимикач NXBLE-32 4P B16 30mA, ел. тип АС, 6kA</t>
  </si>
  <si>
    <t>Диф. авт. вимикач NXBLE-32 4P B20 30mA, ел. тип АС, 6kA</t>
  </si>
  <si>
    <t>Диф. авт. вимикач NXBLE-32 4P B25 30mA, ел. тип АС, 6kA</t>
  </si>
  <si>
    <t>Диф. авт. вимикач NXBLE-32 4P B32 30mA, ел. тип АС, 6kA</t>
  </si>
  <si>
    <t>Диф. авт. вимикач NXBLE-63 4P B40 30mA, ел. тип АС, 6kA</t>
  </si>
  <si>
    <t>Диф. авт. вимикач NXBLE-63 4P B50 30mA, ел. тип АС, 6kA</t>
  </si>
  <si>
    <t>Диф. авт. вимикач NXBLE-63 4P B63 30mA, ел. тип АС, 6kA</t>
  </si>
  <si>
    <t>Диф. авт. вимикач NXBLE-32 4P B6 100mA, ел. тип АС, 6kA</t>
  </si>
  <si>
    <t>Диф. авт. вимикач NXBLE-32 4P B10 100mA, ел. тип АС, 6kA</t>
  </si>
  <si>
    <t>Диф. авт. вимикач NXBLE-32 4P B16 100mA, ел. тип АС, 6kA</t>
  </si>
  <si>
    <t>Диф. авт. вимикач NXBLE-32 4P B20 100mA, ел. тип АС, 6kA</t>
  </si>
  <si>
    <t>Диф. авт. вимикач NXBLE-32 4P B25 100mA, ел. тип АС, 6kA</t>
  </si>
  <si>
    <t>Диф. авт. вимикач NXBLE-32 4P B32 100mA, ел. тип АС, 6kA</t>
  </si>
  <si>
    <t>Диф. авт. вимикач NXBLE-63 4P B40 100mA, ел. тип АС, 6kA</t>
  </si>
  <si>
    <t>Диф. авт. вимикач NXBLE-63 4P B50 100mA, ел. тип АС, 6kA</t>
  </si>
  <si>
    <t>Диф. авт. вимикач NXBLE-63 4P B63 100mA, ел. тип АС, 6kA</t>
  </si>
  <si>
    <t>Диф. авт. вимикач NXBLE-32 4P B6 300mA, ел. тип АС, 6kA</t>
  </si>
  <si>
    <t>Диф. авт. вимикач NXBLE-32 4P B10 300mA, ел. тип АС, 6kA</t>
  </si>
  <si>
    <t>Диф. авт. вимикач NXBLE-32 4P B16 300mA, ел. тип АС, 6kA</t>
  </si>
  <si>
    <t>Диф. авт. вимикач NXBLE-32 4P B20 300mA, ел. тип АС, 6kA</t>
  </si>
  <si>
    <t>Диф. авт. вимикач NXBLE-32 4P B25 300mA, ел. тип АС, 6kA</t>
  </si>
  <si>
    <t>Диф. авт. вимикач NXBLE-32 4P B32 300mA, ел. тип АС, 6kA</t>
  </si>
  <si>
    <t>Диф. авт. вимикач NXBLE-63 4P B40 300mA, ел. тип АС, 6kA</t>
  </si>
  <si>
    <t>Диф. авт. вимикач NXBLE-63 4P B50 300mA, ел. тип АС, 6kA</t>
  </si>
  <si>
    <t>Диф. авт. вимикач NXBLE-63 4P B63 300mA, ел. тип АС, 6kA</t>
  </si>
  <si>
    <t>Диф. авт. вимикач NXBLE-32 1P+N C6 30mA, ел. тип АС, 6kA</t>
  </si>
  <si>
    <t>Диф. авт. вимикач NXBLE-32 1P+N C10 30mA, ел. тип АС, 6kA</t>
  </si>
  <si>
    <t>Диф. авт. вимикач NXBLE-32 1P+N C16 30mA, ел. тип АС, 6kA</t>
  </si>
  <si>
    <t>Диф. авт. вимикач NXBLE-32 1P+N C20 30mA, ел. тип АС, 6kA</t>
  </si>
  <si>
    <t>Диф. авт. вимикач NXBLE-32 1P+N C25 30mA, ел. тип АС, 6kA</t>
  </si>
  <si>
    <t>Диф. авт. вимикач NXBLE-32 1P+N C32 30mA, ел. тип АС, 6kA</t>
  </si>
  <si>
    <t>Диф. авт. вимикач NXBLE-63 1P+N C40 30mA, ел. тип АС, 6kA</t>
  </si>
  <si>
    <t>Диф. авт. вимикач NXBLE-63 1P+N C50 30mA, ел. тип АС, 6kA</t>
  </si>
  <si>
    <t>Диф. авт. вимикач NXBLE-63 1P+N C63 30mA, ел. тип АС, 6kA</t>
  </si>
  <si>
    <t>Диф. авт. вимикач NXBLE-32 1P+N C6 100mA, ел. тип АС, 6kA</t>
  </si>
  <si>
    <t>Диф. авт. вимикач NXBLE-32 1P+N C10 100mA, ел. тип АС, 6kA</t>
  </si>
  <si>
    <t>Диф. авт. вимикач NXBLE-32 1P+N C16 100mA, ел. тип АС, 6kA</t>
  </si>
  <si>
    <t>Диф. авт. вимикач NXBLE-32 1P+N C20 100mA, ел. тип АС, 6kA</t>
  </si>
  <si>
    <t>Диф. авт. вимикач NXBLE-32 1P+N C25 100mA, ел. тип АС, 6kA</t>
  </si>
  <si>
    <t>Диф. авт. вимикач NXBLE-32 1P+N C32 100mA, ел. тип АС, 6kA</t>
  </si>
  <si>
    <t>Диф. авт. вимикач NXBLE-63 1P+N C40 100mA, ел. тип АС, 6kA</t>
  </si>
  <si>
    <t>Диф. авт. вимикач NXBLE-63 1P+N C50 100mA, ел. тип АС, 6kA</t>
  </si>
  <si>
    <t>Диф. авт. вимикач NXBLE-63 1P+N C63 100mA, ел. тип АС, 6kA</t>
  </si>
  <si>
    <t>Диф. авт. вимикач NXBLE-32 1P+N C6 300mA, ел. тип АС, 6kA</t>
  </si>
  <si>
    <t>Диф. авт. вимикач NXBLE-32 1P+N C10 300mA, ел. тип АС, 6kA</t>
  </si>
  <si>
    <t>Диф. авт. вимикач NXBLE-32 1P+N C16 300mA, ел. тип АС, 6kA</t>
  </si>
  <si>
    <t>Диф. авт. вимикач NXBLE-32 1P+N C20 300mA, ел. тип АС, 6kA</t>
  </si>
  <si>
    <t>Диф. авт. вимикач NXBLE-32 1P+N C25 300mA, ел. тип АС, 6kA</t>
  </si>
  <si>
    <t>Диф. авт. вимикач NXBLE-32 1P+N C32 300mA, ел. тип АС, 6kA</t>
  </si>
  <si>
    <t>Диф. авт. вимикач NXBLE-63 1P+N C40 300mA, ел. тип АС, 6kA</t>
  </si>
  <si>
    <t>Диф. авт. вимикач NXBLE-63 1P+N C50 300mA, ел. тип АС, 6kA</t>
  </si>
  <si>
    <t>Диф. авт. вимикач NXBLE-63 1P+N C63 300mA, ел. тип АС, 6kA</t>
  </si>
  <si>
    <t>Диф. авт. вимикач NXBLE-32 2P C6 30mA, ел. тип АС, 6kA</t>
  </si>
  <si>
    <t>Диф. авт. вимикач NXBLE-32 2P C10 30mA, ел. тип АС, 6kA</t>
  </si>
  <si>
    <t>Диф. авт. вимикач NXBLE-32 2P C16 30mA, ел. тип АС, 6kA</t>
  </si>
  <si>
    <t>Диф. авт. вимикач NXBLE-32 2P C20 30mA, ел. тип АС, 6kA</t>
  </si>
  <si>
    <t>Диф. авт. вимикач NXBLE-32 2P C25 30mA, ел. тип АС, 6kA</t>
  </si>
  <si>
    <t>Диф. авт. вимикач NXBLE-32 2P C32 30mA, ел. тип АС, 6kA</t>
  </si>
  <si>
    <t>Диф. авт. вимикач NXBLE-63 2P C40 30mA, ел. тип АС, 6kA</t>
  </si>
  <si>
    <t>Диф. авт. вимикач NXBLE-63 2P C50 30mA, ел. тип АС, 6kA</t>
  </si>
  <si>
    <t>Диф. авт. вимикач NXBLE-63 2P C63 30mA, ел. тип АС, 6kA</t>
  </si>
  <si>
    <t>Диф. авт. вимикач NXBLE-32 2P C6 100mA, ел. тип АС, 6kA</t>
  </si>
  <si>
    <t>Диф. авт. вимикач NXBLE-32 2P C10 100mA, ел. тип АС, 6kA</t>
  </si>
  <si>
    <t>Диф. авт. вимикач NXBLE-32 2P C16 100mA, ел. тип АС, 6kA</t>
  </si>
  <si>
    <t>Диф. авт. вимикач NXBLE-32 2P C20 100mA, ел. тип АС, 6kA</t>
  </si>
  <si>
    <t>Диф. авт. вимикач NXBLE-32 2P C25 100mA, ел. тип АС, 6kA</t>
  </si>
  <si>
    <t>Диф. авт. вимикач NXBLE-32 2P C32 100mA, ел. тип АС, 6kA</t>
  </si>
  <si>
    <t>Диф. авт. вимикач NXBLE-63 2P C40 100mA, ел. тип АС, 6kA</t>
  </si>
  <si>
    <t>Диф. авт. вимикач NXBLE-63 2P C50 100mA, ел. тип АС, 6kA</t>
  </si>
  <si>
    <t>Диф. авт. вимикач NXBLE-63 2P C63 100mA, ел. тип АС, 6kA</t>
  </si>
  <si>
    <t>Диф. авт. вимикач NXBLE-32 2P C6 300mA, ел. тип АС, 6kA</t>
  </si>
  <si>
    <t>Диф. авт. вимикач NXBLE-32 2P C10 300mA, ел. тип АС, 6kA</t>
  </si>
  <si>
    <t>Диф. авт. вимикач NXBLE-32 2P C16 300mA, ел. тип АС, 6kA</t>
  </si>
  <si>
    <t>Диф. авт. вимикач NXBLE-32 2P C20 300mA, ел. тип АС, 6kA</t>
  </si>
  <si>
    <t>Диф. авт. вимикач NXBLE-32 2P C25 300mA, ел. тип АС, 6kA</t>
  </si>
  <si>
    <t>Диф. авт. вимикач NXBLE-32 2P C32 300mA, ел. тип АС, 6kA</t>
  </si>
  <si>
    <t>Диф. авт. вимикач NXBLE-63 2P C40 300mA, ел. тип АС, 6kA</t>
  </si>
  <si>
    <t>Диф. авт. вимикач NXBLE-63 2P C50 300mA, ел. тип АС, 6kA</t>
  </si>
  <si>
    <t>Диф. авт. вимикач NXBLE-63 2P C63 300mA, ел. тип АС, 6kA</t>
  </si>
  <si>
    <t>Диф. авт. вимикач NXBLE-32 3P+N C6 30mA, ел. тип АС, 6kA</t>
  </si>
  <si>
    <t>Диф. авт. вимикач NXBLE-32 3P+N C10 30mA, ел. тип АС, 6kA</t>
  </si>
  <si>
    <t>Диф. авт. вимикач NXBLE-32 3P+N C16 30mA, ел. тип АС, 6kA</t>
  </si>
  <si>
    <t>Диф. авт. вимикач NXBLE-32 3P+N C20 30mA, ел. тип АС, 6kA</t>
  </si>
  <si>
    <t>Диф. авт. вимикач NXBLE-32 3P+N C25 30mA, ел. тип АС, 6kA</t>
  </si>
  <si>
    <t>Диф. авт. вимикач NXBLE-32 3P+N C32 30mA, ел. тип АС, 6kA</t>
  </si>
  <si>
    <t>Диф. авт. вимикач NXBLE-63 3P+N C40 30mA, ел. тип АС, 6kA</t>
  </si>
  <si>
    <t>Диф. авт. вимикач NXBLE-63 3P+N C50 30mA, ел. тип АС, 6kA</t>
  </si>
  <si>
    <t>Диф. авт. вимикач NXBLE-63 3P+N C63 30mA, ел. тип АС, 6kA</t>
  </si>
  <si>
    <t>Диф. авт. вимикач NXBLE-32 3P+N C6 100mA, ел. тип АС, 6kA</t>
  </si>
  <si>
    <t>Диф. авт. вимикач NXBLE-32 3P+N C10 100mA, ел. тип АС, 6kA</t>
  </si>
  <si>
    <t>Диф. авт. вимикач NXBLE-32 3P+N C16 100mA, ел. тип АС, 6kA</t>
  </si>
  <si>
    <t>Диф. авт. вимикач NXBLE-32 3P+N C20 100mA, ел. тип АС, 6kA</t>
  </si>
  <si>
    <t>Диф. авт. вимикач NXBLE-32 3P+N C25 100mA, ел. тип АС, 6kA</t>
  </si>
  <si>
    <t>Диф. авт. вимикач NXBLE-32 3P+N C32 100mA, ел. тип АС, 6kA</t>
  </si>
  <si>
    <t>Диф. авт. вимикач NXBLE-63 3P+N C40 100mA, ел. тип АС, 6kA</t>
  </si>
  <si>
    <t>Диф. авт. вимикач NXBLE-63 3P+N C50 100mA, ел. тип АС, 6kA</t>
  </si>
  <si>
    <t>Диф. авт. вимикач NXBLE-63 3P+N C63 100mA, ел. тип АС, 6kA</t>
  </si>
  <si>
    <t>Диф. авт. вимикач NXBLE-32 3P+N C6 300mA, ел. тип АС, 6kA</t>
  </si>
  <si>
    <t>Диф. авт. вимикач NXBLE-32 3P+N C10 300mA, ел. тип АС, 6kA</t>
  </si>
  <si>
    <t>Диф. авт. вимикач NXBLE-32 3P+N C16 300mA, ел. тип АС, 6kA</t>
  </si>
  <si>
    <t>Диф. авт. вимикач NXBLE-32 3P+N C20 300mA, ел. тип АС, 6kA</t>
  </si>
  <si>
    <t>Диф. авт. вимикач NXBLE-32 3P+N C25 300mA, ел. тип АС, 6kA</t>
  </si>
  <si>
    <t>Диф. авт. вимикач NXBLE-32 3P+N C32 300mA, ел. тип АС, 6kA</t>
  </si>
  <si>
    <t>Диф. авт. вимикач NXBLE-63 3P+N C40 300mA, ел. тип АС, 6kA</t>
  </si>
  <si>
    <t>Диф. авт. вимикач NXBLE-63 3P+N C50 300mA, ел. тип АС, 6kA</t>
  </si>
  <si>
    <t>Диф. авт. вимикач NXBLE-63 3P+N C63 300mA, ел. тип АС, 6kA</t>
  </si>
  <si>
    <t>Диф. авт. вимикач NXBLE-32 4P C6 30mA, ел. тип АС, 6kA</t>
  </si>
  <si>
    <t>Диф. авт. вимикач NXBLE-32 4P C10 30mA, ел. тип АС, 6kA</t>
  </si>
  <si>
    <t>Диф. авт. вимикач NXBLE-32 4P C16 30mA, ел. тип АС, 6kA</t>
  </si>
  <si>
    <t>Диф. авт. вимикач NXBLE-32 4P C20 30mA, ел. тип АС, 6kA</t>
  </si>
  <si>
    <t>Диф. авт. вимикач NXBLE-32 4P C25 30mA, ел. тип АС, 6kA</t>
  </si>
  <si>
    <t>Диф. авт. вимикач NXBLE-32 4P C32 30mA, ел. тип АС, 6kA</t>
  </si>
  <si>
    <t>Диф. авт. вимикач NXBLE-63 4P C40 30mA, ел. тип АС, 6kA</t>
  </si>
  <si>
    <t>Диф. авт. вимикач NXBLE-63 4P C50 30mA, ел. тип АС, 6kA</t>
  </si>
  <si>
    <t>Диф. авт. вимикач NXBLE-63 4P C63 30mA, ел. тип АС, 6kA</t>
  </si>
  <si>
    <t>Диф. авт. вимикач NXBLE-32 4P C6 100mA, ел. тип АС, 6kA</t>
  </si>
  <si>
    <t>Диф. авт. вимикач NXBLE-32 4P C10 100mA, ел. тип АС, 6kA</t>
  </si>
  <si>
    <t>Диф. авт. вимикач NXBLE-32 4P C16 100mA, ел. тип АС, 6kA</t>
  </si>
  <si>
    <t>Диф. авт. вимикач NXBLE-32 4P C20 100mA, ел. тип АС, 6kA</t>
  </si>
  <si>
    <t>Диф. авт. вимикач NXBLE-32 4P C25 100mA, ел. тип АС, 6kA</t>
  </si>
  <si>
    <t>Диф. авт. вимикач NXBLE-32 4P C32 100mA, ел. тип АС, 6kA</t>
  </si>
  <si>
    <t>Диф. авт. вимикач NXBLE-63 4P C40 100mA, ел. тип АС, 6kA</t>
  </si>
  <si>
    <t>Диф. авт. вимикач NXBLE-63 4P C50 100mA, ел. тип АС, 6kA</t>
  </si>
  <si>
    <t>Диф. авт. вимикач NXBLE-63 4P C63 100mA, ел. тип АС, 6kA</t>
  </si>
  <si>
    <t>Диф. авт. вимикач NXBLE-32 4P C6 300mA, ел. тип АС, 6kA</t>
  </si>
  <si>
    <t>Диф. авт. вимикач NXBLE-32 4P C10 300mA, ел. тип АС, 6kA</t>
  </si>
  <si>
    <t>Диф. авт. вимикач NXBLE-32 4P C16 300mA, ел. тип АС, 6kA</t>
  </si>
  <si>
    <t>Диф. авт. вимикач NXBLE-32 4P C20 300mA, ел. тип АС, 6kA</t>
  </si>
  <si>
    <t>Диф. авт. вимикач NXBLE-32 4P C25 300mA, ел. тип АС, 6kA</t>
  </si>
  <si>
    <t>Диф. авт. вимикач NXBLE-32 4P C32 300mA, ел. тип АС, 6kA</t>
  </si>
  <si>
    <t>Диф. авт. вимикач NXBLE-63 4P C40 300mA, ел. тип АС, 6kA</t>
  </si>
  <si>
    <t>Диф. авт. вимикач NXBLE-63 4P C50 300mA, ел. тип АС, 6kA</t>
  </si>
  <si>
    <t>Диф. авт. вимикач NXBLE-63 4P C63 300mA, ел. тип АС, 6kA</t>
  </si>
  <si>
    <t>Диф. авт. вимикач NB1L 1P+N (36мм) B6 30mA, ел-мех. тип АС, 10kA</t>
  </si>
  <si>
    <t>Диф. авт. вимикач NB1L 1P+N (36мм) B10 30mA, ел-мех. тип АС, 10kA</t>
  </si>
  <si>
    <t>Диф. авт. вимикач NB1L 1P+N (36мм) B16 30mA, ел-мех. тип АС, 10kA</t>
  </si>
  <si>
    <t>Диф. авт. вимикач NB1L 1P+N (36мм) B20 30mA, ел-мех. тип АС, 10kA</t>
  </si>
  <si>
    <t>Диф. авт. вимикач NB1L 1P+N (36мм) B25 30mA, ел-мех. тип АС, 10kA</t>
  </si>
  <si>
    <t>Диф. авт. вимикач NB1L 1P+N (36мм) B32 30mA, ел-мех. тип АС, 10kA</t>
  </si>
  <si>
    <t>Диф. авт. вимикач NB1L 1P+N (36мм) B40 30mA, ел-мех. тип АС, 10kA</t>
  </si>
  <si>
    <t>Диф. авт. вимикач NB1L 1P+N (36мм) C6 30mA, ел-мех. тип АС, 10kA</t>
  </si>
  <si>
    <t>Диф. авт. вимикач NB1L 1P+N (36мм) C10 30mA, ел-мех. тип АС, 10kA</t>
  </si>
  <si>
    <t>Диф. авт. вимикач NB1L 1P+N (36мм) C16 30mA, ел-мех. тип АС, 10kA</t>
  </si>
  <si>
    <t>Диф. авт. вимикач NB1L 1P+N (36мм) C20 30mA, ел-мех. тип АС, 10kA</t>
  </si>
  <si>
    <t>Диф. авт. вимикач NB1L 1P+N (36мм) C25 30mA, ел-мех. тип АС, 10kA</t>
  </si>
  <si>
    <t>Диф. авт. вимикач NB1L 1P+N (36мм) C32 30mA, ел-мех. тип АС, 10kA</t>
  </si>
  <si>
    <t>Диф. авт. вимикач NB1L 1P+N (36мм) C40 30mA, ел-мех. тип АС, 10kA</t>
  </si>
  <si>
    <t>Диф. авт. вимикач NB1L 1P+N (36мм) B6 30mA, ел-мех. тип А, 6kA</t>
  </si>
  <si>
    <t>Диф. авт. вимикач NB1L 1P+N (36мм) B10 30mA, ел-мех. тип А, 6kA</t>
  </si>
  <si>
    <t>Диф. авт. вимикач NB1L 1P+N (36мм) B16 30mA, ел-мех. тип А, 6kA</t>
  </si>
  <si>
    <t>Диф. авт. вимикач NB1L 1P+N (36мм) B20 30mA, ел-мех. тип А, 6kA</t>
  </si>
  <si>
    <t>Диф. авт. вимикач NB1L 1P+N (36мм) B25 30mA, ел-мех. тип А, 6kA</t>
  </si>
  <si>
    <t>Диф. авт. вимикач NB1L 1P+N (36мм) C6 30mA, ел-мех. тип А, 6kA</t>
  </si>
  <si>
    <t>Диф. авт. вимикач NB1L 1P+N (36мм) C10 30mA, ел-мех. тип А, 6kA</t>
  </si>
  <si>
    <t>Диф. авт. вимикач NB1L 1P+N (36мм) C16 30mA, ел-мех. тип А, 6kA</t>
  </si>
  <si>
    <t>Диф. авт. вимикач NB1L 1P+N (36мм) C20 30mA, ел-мех. тип А, 6kA</t>
  </si>
  <si>
    <t>Диф. авт. вимикач NB1L 1P+N (36мм) C25 30mA, ел-мех. тип А, 6kA</t>
  </si>
  <si>
    <t>Диф. авт. вимикач NB1L 2P (54мм) B6 30mA, ел-мех. тип AC, 10kA</t>
  </si>
  <si>
    <t>Диф. авт. вимикач NB1L 2P (54мм) B10 30mA, ел-мех. тип AC, 10kA</t>
  </si>
  <si>
    <t>Диф. авт. вимикач NB1L 2P (54мм) B16 30mA, ел-мех. тип AC, 10kA</t>
  </si>
  <si>
    <t>Диф. авт. вимикач NB1L 2P (54мм) B20 30mA, ел-мех. тип AC, 10kA</t>
  </si>
  <si>
    <t>Диф. авт. вимикач NB1L 2P (54мм) B25 30mA, ел-мех. тип AC, 10kA</t>
  </si>
  <si>
    <t>Диф. авт. вимикач NB1L 2P (54мм) B32 30mA, ел-мех. тип AC, 10kA</t>
  </si>
  <si>
    <t>Диф. авт. вимикач NB1L 2P (54мм) B40 30mA, ел-мех. тип AC, 10kA</t>
  </si>
  <si>
    <t>Диф. авт. вимикач NB1L 2P (54мм) C6 30mA, ел-мех. тип AC, 10kA</t>
  </si>
  <si>
    <t>Диф. авт. вимикач NB1L 2P (54мм) C10 30mA, ел-мех. тип AC, 10kA</t>
  </si>
  <si>
    <t>Диф. авт. вимикач NB1L 2P (54мм) C16 30mA, ел-мех. тип AC, 10kA</t>
  </si>
  <si>
    <t>Диф. авт. вимикач NB1L 2P (54мм) C20 30mA, ел-мех. тип AC, 10kA</t>
  </si>
  <si>
    <t>Диф. авт. вимикач NB1L 2P (54мм) C25 30mA, ел-мех. тип AC, 10kA</t>
  </si>
  <si>
    <t>Диф. авт. вимикач NB1L 2P (54мм) C32 30mA, ел-мех. тип AC, 10kA</t>
  </si>
  <si>
    <t>Диф. авт. вимикач NB1L 2P (54мм) C40 30mA, ел-мех. тип AC, 10kA</t>
  </si>
  <si>
    <t>Диф. авт. вимикач NB1L 2P (54мм) B6 30mA, ел-мех. тип А, 10kA</t>
  </si>
  <si>
    <t>Диф. авт. вимикач NB1L 2P (54мм) B10 30mA, ел-мех. тип А, 10kA</t>
  </si>
  <si>
    <t>Диф. авт. вимикач NB1L 2P (54мм) B16 30mA, ел-мех. тип А, 10kA</t>
  </si>
  <si>
    <t>Диф. авт. вимикач NB1L 2P (54мм) B20 30mA, ел-мех. тип А, 10kA</t>
  </si>
  <si>
    <t>Диф. авт. вимикач NB1L 2P (54мм) B25 30mA, ел-мех. тип А, 10kA</t>
  </si>
  <si>
    <t>Диф. авт. вимикач NB1L 2P (54мм) B32 30mA, ел-мех. тип А, 10kA</t>
  </si>
  <si>
    <t>Диф. авт. вимикач NB1L 2P (54мм) B40 30mA, ел-мех. тип А, 10kA</t>
  </si>
  <si>
    <t>Диф. авт. вимикач NB1L 2P (54мм) C6 30mA, ел-мех. тип А, 10kA</t>
  </si>
  <si>
    <t>Диф. авт. вимикач NB1L 2P (54мм) C10 30mA, ел-мех. тип А, 10kA</t>
  </si>
  <si>
    <t>Диф. авт. вимикач NB1L 2P (54мм) C16 30mA, ел-мех. тип А, 10kA</t>
  </si>
  <si>
    <t>Диф. авт. вимикач NB1L 2P (54мм) C20 30mA, ел-мех. тип А, 10kA</t>
  </si>
  <si>
    <t>Диф. авт. вимикач NB1L 2P (54мм) C25 30mA, ел-мех. тип А, 10kA</t>
  </si>
  <si>
    <t>Диф. авт. вимикач NB1L 2P (54мм) C32 30mA, ел-мех. тип А, 10kA</t>
  </si>
  <si>
    <t>Диф. авт. вимикач NB1L 2P (54мм) C40 30mA, ел-мех. тип А, 10kA</t>
  </si>
  <si>
    <t>Диф. авт. вимикач NB1L-40 2P C6 30mA, ел-мех. тип AC, 6kA</t>
  </si>
  <si>
    <t>Диф. авт. вимикач NB1L-40 2P C10 30mA, ел-мех. тип AC, 6kA</t>
  </si>
  <si>
    <t>Диф. авт. вимикач NB1L-40 2P C16 30mA, ел-мех. тип AC, 6kA</t>
  </si>
  <si>
    <t>Диф. авт. вимикач NB1L-40 2P C20 30mA, ел-мех. тип AC, 6kA</t>
  </si>
  <si>
    <t>Диф. авт. вимикач NB1L-40 2P C25 30mA, ел-мех. тип AC, 6kA</t>
  </si>
  <si>
    <t>Диф. авт. вимикач NB1L-40 2P C32 30mA, ел-мех. тип AC, 6kA</t>
  </si>
  <si>
    <t>Диф. авт. вимикач NB1L-40 2P C40 30mA, ел-мех. тип AC, 6kA</t>
  </si>
  <si>
    <t>Диф. авт. вимикач NB1L-63 2P C50 30mA, ел-мех. тип AC, 6kA</t>
  </si>
  <si>
    <t>Диф. авт. вимикач NB1L-63 2P C63 30mA, ел-мех. тип AC, 6kA</t>
  </si>
  <si>
    <t>Диф. авт. вимикач NB1L-40 2P C10 30mA, ел-мех. тип А, 6kA</t>
  </si>
  <si>
    <t>Диф. авт. вимикач NB1L-40 2P C16 30mA, ел-мех. тип А, 6kA</t>
  </si>
  <si>
    <t>Диф. авт. вимикач NB1L-40 2P C20 30mA, ел-мех. тип А, 6kA</t>
  </si>
  <si>
    <t>Диф. авт. вимикач NB1L-40 2P C25 30mA, ел-мех. тип А, 6kA</t>
  </si>
  <si>
    <t>Диф. авт. вимикач NB1L-40 2P C32 30mA, ел-мех. тип А, 6kA</t>
  </si>
  <si>
    <t>Диф. авт. вимикач NB1L-40 2P C40 30mA, ел-мех. тип А, 6kA</t>
  </si>
  <si>
    <t>Диф. авт. вимикач NB1L-40 3P C6 30mA, ел-мех. тип AC, 6kA</t>
  </si>
  <si>
    <t>Диф. авт. вимикач NB1L-40 3P C10 30mA, ел-мех. тип AC, 6kA</t>
  </si>
  <si>
    <t>Диф. авт. вимикач NB1L-40 3P C16 30mA, ел-мех. тип AC, 6kA</t>
  </si>
  <si>
    <t>Диф. авт. вимикач NB1L-40 3P C20 30mA, ел-мех. тип AC, 6kA</t>
  </si>
  <si>
    <t>Диф. авт. вимикач NB1L-40 3P C25 30mA, ел-мех. тип AC, 6kA</t>
  </si>
  <si>
    <t>Диф. авт. вимикач NB1L-40 3P C32 30mA, ел-мех. тип AC, 6kA</t>
  </si>
  <si>
    <t>Диф. авт. вимикач NB1L-40 3P C40 30mA, ел-мех. тип AC, 6kA</t>
  </si>
  <si>
    <t>Диф. авт. вимикач NB1L-63 3P C50 30mA, ел-мех. тип AC, 6kA</t>
  </si>
  <si>
    <t>Диф. авт. вимикач NB1L-63 3P C63 30mA, ел-мех. тип AC, 6kA</t>
  </si>
  <si>
    <t>Диф. авт. вимикач NB1L-40 3P C6 30mA, ел-мех. тип А, 6kA</t>
  </si>
  <si>
    <t>Диф. авт. вимикач NB1L-40 3P C10 30mA, ел-мех. тип А, 6kA</t>
  </si>
  <si>
    <t>Диф. авт. вимикач NB1L-40 3P C16 30mA, ел-мех. тип А, 6kA</t>
  </si>
  <si>
    <t>Диф. авт. вимикач NB1L-40 3P C20 30mA, ел-мех. тип А, 6kA</t>
  </si>
  <si>
    <t>Диф. авт. вимикач NB1L-40 3P C25 30mA, ел-мех. тип А, 6kA</t>
  </si>
  <si>
    <t>Диф. авт. вимикач NB1L-40 3P C32 30mA, ел-мех. тип А, 6kA</t>
  </si>
  <si>
    <t>Диф. авт. вимикач NB1L-40 3P C40 30mA, ел-мех. тип А, 6kA</t>
  </si>
  <si>
    <t>Диф. авт. вимикач NB1L-40 4P C6 30mA, ел-мех. тип AC, 6kA</t>
  </si>
  <si>
    <t>Диф. авт. вимикач NB1L-40 4P C10 30mA, ел-мех. тип AC, 6kA</t>
  </si>
  <si>
    <t>Диф. авт. вимикач NB1L-40 4P C16 30mA, ел-мех. тип AC, 6kA</t>
  </si>
  <si>
    <t>Диф. авт. вимикач NB1L-40 4P C20 30mA, ел-мех. тип AC, 6kA</t>
  </si>
  <si>
    <t>Диф. авт. вимикач NB1L-40 4P C25 30mA, ел-мех. тип AC, 6kA</t>
  </si>
  <si>
    <t>Диф. авт. вимикач NB1L-40 4P C32 30mA, ел-мех. тип AC, 6kA</t>
  </si>
  <si>
    <t>Диф. авт. вимикач NB1L-40 4P C40 30mA, ел-мех. тип AC, 6kA</t>
  </si>
  <si>
    <t>Диф. авт. вимикач NB1L-63 4P C50 30mA, ел-мех. тип AC, 6kA</t>
  </si>
  <si>
    <t>Диф. авт. вимикач NB1L-63 4P C63 30mA, ел-мех. тип AC, 6kA</t>
  </si>
  <si>
    <t>Диф. авт. вимикач NB1L-40 4P C6 30mA, ел-мех. тип А, 6kA</t>
  </si>
  <si>
    <t>Диф. авт. вимикач NB1L-40 4P C10 30mA, ел-мех. тип А, 6kA</t>
  </si>
  <si>
    <t>Диф. авт. вимикач NB1L-40 4P C16 30mA, ел-мех. тип А, 6kA</t>
  </si>
  <si>
    <t>Диф. авт. вимикач NB1L-40 4P C20 30mA, ел-мех. тип А, 6kA</t>
  </si>
  <si>
    <t>Диф. авт. вимикач NB1L-40 4P C25 30mA, ел-мех. тип А, 6kA</t>
  </si>
  <si>
    <t>Диф. авт. вимикач NB1L-40 4P C32 30mA, ел-мех. тип А, 6kA</t>
  </si>
  <si>
    <t>Диф. авт. вимикач NB1L-40 4P C40 30mA, ел-мех. тип А, 6kA</t>
  </si>
  <si>
    <t>Диф. авт. вимикач NB1L 1P+N (36мм) B6 100mA, ел-мех. тип АС, 10kA</t>
  </si>
  <si>
    <t>Диф. авт. вимикач NB1L 1P+N (36мм) B10 100mA, ел-мех. тип АС, 10kA</t>
  </si>
  <si>
    <t>Диф. авт. вимикач NB1L 1P+N (36мм) B16 100mA, ел-мех. тип АС, 10kA</t>
  </si>
  <si>
    <t>Диф. авт. вимикач NB1L 1P+N (36мм) B20 100mA, ел-мех. тип АС, 10kA</t>
  </si>
  <si>
    <t>Диф. авт. вимикач NB1L 1P+N (36мм) B25 100mA, ел-мех. тип АС, 10kA</t>
  </si>
  <si>
    <t>Диф. авт. вимикач NB1L 1P+N (36мм) B32 100mA, ел-мех. тип АС, 10kA</t>
  </si>
  <si>
    <t>Диф. авт. вимикач NB1L 1P+N (36мм) B40 100mA, ел-мех. тип АС, 10kA</t>
  </si>
  <si>
    <t>Диф. авт. вимикач NB1L 1P+N (36мм) C6 100mA, ел-мех. тип АС, 10kA</t>
  </si>
  <si>
    <t>Диф. авт. вимикач NB1L 1P+N (36мм) C10 100mA, ел-мех. тип АС, 10kA</t>
  </si>
  <si>
    <t>Диф. авт. вимикач NB1L 1P+N (36мм) C16 100mA, ел-мех. тип АС, 10kA</t>
  </si>
  <si>
    <t>Диф. авт. вимикач NB1L 1P+N (36мм) C20 100mA, ел-мех. тип АС, 10kA</t>
  </si>
  <si>
    <t>Диф. авт. вимикач NB1L 1P+N (36мм) C25 100mA, ел-мех. тип АС, 10kA</t>
  </si>
  <si>
    <t>Диф. авт. вимикач NB1L 1P+N (36мм) C32 100mA, ел-мех. тип АС, 10kA</t>
  </si>
  <si>
    <t>Диф. авт. вимикач NB1L 1P+N (36мм) C40 100mA, ел-мех. тип АС, 10kA</t>
  </si>
  <si>
    <t>Диф. авт. вимикач NB1L 2P (54мм) B6 100mA, ел-мех. тип AC, 10kA</t>
  </si>
  <si>
    <t>Диф. авт. вимикач NB1L 2P (54мм) B10 100mA, ел-мех. тип AC, 10kA</t>
  </si>
  <si>
    <t>Диф. авт. вимикач NB1L 2P (54мм) B16 100mA, ел-мех. тип AC, 10kA</t>
  </si>
  <si>
    <t>Диф. авт. вимикач NB1L 2P (54мм) B20 100mA, ел-мех. тип AC, 10kA</t>
  </si>
  <si>
    <t>Диф. авт. вимикач NB1L 2P (54мм) B25 100mA, ел-мех. тип AC, 10kA</t>
  </si>
  <si>
    <t>Диф. авт. вимикач NB1L 2P (54мм) B32 100mA, ел-мех. тип AC, 10kA</t>
  </si>
  <si>
    <t>Диф. авт. вимикач NB1L 2P (54мм) B40 100mA, ел-мех. тип AC, 10kA</t>
  </si>
  <si>
    <t>Диф. авт. вимикач NB1L 2P (54мм) C6 100mA, ел-мех. тип AC, 10kA</t>
  </si>
  <si>
    <t>Диф. авт. вимикач NB1L 2P (54мм) C10 100mA, ел-мех. тип AC, 10kA</t>
  </si>
  <si>
    <t>Диф. авт. вимикач NB1L 2P (54мм) C16 100mA, ел-мех. тип AC, 10kA</t>
  </si>
  <si>
    <t>Диф. авт. вимикач NB1L 2P (54мм) C20 100mA, ел-мех. тип AC, 10kA</t>
  </si>
  <si>
    <t>Диф. авт. вимикач NB1L 2P (54мм) C25 100mA, ел-мех. тип AC, 10kA</t>
  </si>
  <si>
    <t>Диф. авт. вимикач NB1L 2P (54мм) C32 100mA, ел-мех. тип AC, 10kA</t>
  </si>
  <si>
    <t>Диф. авт. вимикач NB1L 2P (54мм) C40 100mA, ел-мех. тип AC, 10kA</t>
  </si>
  <si>
    <t>Диф. авт. вимикач NB1L 2P (54мм) B6 100mA, ел-мех. тип А, 10kA</t>
  </si>
  <si>
    <t>Диф. авт. вимикач NB1L 2P (54мм) B10 100mA, ел-мех. тип А, 10kA</t>
  </si>
  <si>
    <t>Диф. авт. вимикач NB1L 2P (54мм) B16 100mA, ел-мех. тип А, 10kA</t>
  </si>
  <si>
    <t>Диф. авт. вимикач NB1L 2P (54мм) B20 100mA, ел-мех. тип А, 10kA</t>
  </si>
  <si>
    <t>Диф. авт. вимикач NB1L 2P (54мм) B25 100mA, ел-мех. тип А, 10kA</t>
  </si>
  <si>
    <t>Диф. авт. вимикач NB1L 2P (54мм) B32 100mA, ел-мех. тип А, 10kA</t>
  </si>
  <si>
    <t>Диф. авт. вимикач NB1L 2P (54мм) B40 100mA, ел-мех. тип А, 10kA</t>
  </si>
  <si>
    <t>Диф. авт. вимикач NB1L 2P (54мм) C6 100mA, ел-мех. тип А, 10kA</t>
  </si>
  <si>
    <t>Диф. авт. вимикач NB1L 2P (54мм) C10 100mA, ел-мех. тип А, 10kA</t>
  </si>
  <si>
    <t>Диф. авт. вимикач NB1L 2P (54мм) C16 100mA, ел-мех. тип А, 10kA</t>
  </si>
  <si>
    <t>Диф. авт. вимикач NB1L 2P (54мм) C20 100mA, ел-мех. тип А, 10kA</t>
  </si>
  <si>
    <t>Диф. авт. вимикач NB1L 2P (54мм) C25 100mA, ел-мех. тип А, 10kA</t>
  </si>
  <si>
    <t>Диф. авт. вимикач NB1L 2P (54мм) C32 100mA, ел-мех. тип А, 10kA</t>
  </si>
  <si>
    <t>Диф. авт. вимикач NB1L 2P (54мм) C40 100mA, ел-мех. тип А, 10kA</t>
  </si>
  <si>
    <t>Диф. авт. вимикач NB1L-40 2P C6 100mA, ел-мех. тип AC, 6kA</t>
  </si>
  <si>
    <t>Диф. авт. вимикач NB1L-40 2P C10 100mA, ел-мех. тип AC, 6kA</t>
  </si>
  <si>
    <t>Диф. авт. вимикач NB1L-40 2P C16 100mA, ел-мех. тип AC, 6kA</t>
  </si>
  <si>
    <t>Диф. авт. вимикач NB1L-40 2P C20 100mA, ел-мех. тип AC, 6kA</t>
  </si>
  <si>
    <t>Диф. авт. вимикач NB1L-40 2P C25 100mA, ел-мех. тип AC, 6kA</t>
  </si>
  <si>
    <t>Диф. авт. вимикач NB1L-40 2P C32 100mA, ел-мех. тип AC, 6kA</t>
  </si>
  <si>
    <t>Диф. авт. вимикач NB1L-40 2P C40 100mA, ел-мех. тип AC, 6kA</t>
  </si>
  <si>
    <t>Диф. авт. вимикач NB1L-63 2P C50 100mA, ел-мех. тип AC, 6kA</t>
  </si>
  <si>
    <t>Диф. авт. вимикач NB1L-63 2P C63 100mA, ел-мех. тип AC, 6kA</t>
  </si>
  <si>
    <t>Диф. авт. вимикач NB1L-40 3P C6 100mA, ел-мех. тип AC, 6kA</t>
  </si>
  <si>
    <t>Диф. авт. вимикач NB1L-40 3P C10 100mA, ел-мех. тип AC, 6kA</t>
  </si>
  <si>
    <t>Диф. авт. вимикач NB1L-40 3P C16 100mA, ел-мех. тип AC, 6kA</t>
  </si>
  <si>
    <t>Диф. авт. вимикач NB1L-40 3P C20 100mA, ел-мех. тип AC, 6kA</t>
  </si>
  <si>
    <t>Диф. авт. вимикач NB1L-40 3P C25 100mA, ел-мех. тип AC, 6kA</t>
  </si>
  <si>
    <t>Диф. авт. вимикач NB1L-40 3P C32 100mA, ел-мех. тип AC, 6kA</t>
  </si>
  <si>
    <t>Диф. авт. вимикач NB1L-40 3P C40 100mA, ел-мех. тип AC, 6kA</t>
  </si>
  <si>
    <t>Диф. авт. вимикач NB1L-63 3P C50 100mA, ел-мех. тип AC, 6kA</t>
  </si>
  <si>
    <t>Диф. авт. вимикач NB1L-63 3P C63 100mA, ел-мех. тип AC, 6kA</t>
  </si>
  <si>
    <t>Диф. авт. вимикач NB1L-40 4P C6 100mA, ел-мех. тип AC, 6kA</t>
  </si>
  <si>
    <t>Диф. авт. вимикач NB1L-40 4P C10 100mA, ел-мех. тип AC, 6kA</t>
  </si>
  <si>
    <t>Диф. авт. вимикач NB1L-40 4P C16 100mA, ел-мех. тип AC, 6kA</t>
  </si>
  <si>
    <t>Диф. авт. вимикач NB1L-40 4P C20 100mA, ел-мех. тип AC, 6kA</t>
  </si>
  <si>
    <t>Диф. авт. вимикач NB1L-40 4P C25 100mA, ел-мех. тип AC, 6kA</t>
  </si>
  <si>
    <t>Диф. авт. вимикач NB1L-40 4P C32 100mA, ел-мех. тип AC, 6kA</t>
  </si>
  <si>
    <t>Диф. авт. вимикач NB1L-40 4P C40 100mA, ел-мех. тип AC, 6kA</t>
  </si>
  <si>
    <t>Диф. авт. вимикач NB1L-63 4P C50 100mA, ел-мех. тип AC, 6kA</t>
  </si>
  <si>
    <t>Диф. авт. вимикач NB1L-63 4P C63 100mA, ел-мех. тип AC, 6kA</t>
  </si>
  <si>
    <t>Диф. авт. вимикач NB1L 1P+N (36мм) B6 300mA, ел-мех. тип АС, 10kA</t>
  </si>
  <si>
    <t>Диф. авт. вимикач NB1L 1P+N (36мм) B10 300mA, ел-мех. тип АС, 10kA</t>
  </si>
  <si>
    <t>Диф. авт. вимикач NB1L 1P+N (36мм) B16 300mA, ел-мех. тип АС, 10kA</t>
  </si>
  <si>
    <t>Диф. авт. вимикач NB1L 1P+N (36мм) B20 300mA, ел-мех. тип АС, 10kA</t>
  </si>
  <si>
    <t>Диф. авт. вимикач NB1L 1P+N (36мм) B25 300mA, ел-мех. тип АС, 10kA</t>
  </si>
  <si>
    <t>Диф. авт. вимикач NB1L 1P+N (36мм) B32 300mA, ел-мех. тип АС, 10kA</t>
  </si>
  <si>
    <t>Диф. авт. вимикач NB1L 1P+N (36мм) B40 300mA, ел-мех. тип АС, 10kA</t>
  </si>
  <si>
    <t>Диф. авт. вимикач NB1L 1P+N (36мм) C6 300mA, ел-мех. тип АС, 10kA</t>
  </si>
  <si>
    <t>Диф. авт. вимикач NB1L 1P+N (36мм) C10 300mA, ел-мех. тип АС, 10kA</t>
  </si>
  <si>
    <t>Диф. авт. вимикач NB1L 1P+N (36мм) C16 300mA, ел-мех. тип АС, 10kA</t>
  </si>
  <si>
    <t>Диф. авт. вимикач NB1L 1P+N (36мм) C20 300mA, ел-мех. тип АС, 10kA</t>
  </si>
  <si>
    <t>Диф. авт. вимикач NB1L 1P+N (36мм) C25 300mA, ел-мех. тип АС, 10kA</t>
  </si>
  <si>
    <t>Диф. авт. вимикач NB1L 1P+N (36мм) C32 300mA, ел-мех. тип АС, 10kA</t>
  </si>
  <si>
    <t>Диф. авт. вимикач NB1L 1P+N (36мм) C40 300mA, ел-мех. тип АС, 10kA</t>
  </si>
  <si>
    <t>Диф. авт. вимикач NB1L 2P (54мм) C6 300mA, ел-мех. тип AC, 10kA</t>
  </si>
  <si>
    <t>Диф. авт. вимикач NB1L 2P (54мм) C10 300mA, ел-мех. тип AC, 10kA</t>
  </si>
  <si>
    <t>Диф. авт. вимикач NB1L 2P (54мм) C16 300mA, ел-мех. тип AC, 10kA</t>
  </si>
  <si>
    <t>Диф. авт. вимикач NB1L 2P (54мм) C20 300mA, ел-мех. тип AC, 10kA</t>
  </si>
  <si>
    <t>Диф. авт. вимикач NB1L 2P (54мм) C25 300mA, ел-мех. тип AC, 10kA</t>
  </si>
  <si>
    <t>Диф. авт. вимикач NB1L 2P (54мм) C32 300mA, ел-мех. тип AC, 10kA</t>
  </si>
  <si>
    <t>Диф. авт. вимикач NB1L 2P (54мм) C40 300mA, ел-мех. тип AC, 10kA</t>
  </si>
  <si>
    <t>Диф. авт. вимикач NB1L 2P (54мм) C6 300mA, ел-мех. тип А, 10kA</t>
  </si>
  <si>
    <t>Диф. авт. вимикач NB1L 2P (54мм) C10 300mA, ел-мех. тип А, 10kA</t>
  </si>
  <si>
    <t>Диф. авт. вимикач NB1L 2P (54мм) C16 300mA, ел-мех. тип А, 10kA</t>
  </si>
  <si>
    <t>Диф. авт. вимикач NB1L 2P (54мм) C20 300mA, ел-мех. тип А, 10kA</t>
  </si>
  <si>
    <t>Диф. авт. вимикач NB1L 2P (54мм) C25 300mA, ел-мех. тип А, 10kA</t>
  </si>
  <si>
    <t>Диф. авт. вимикач NB1L 2P (54мм) C32 300mA, ел-мех. тип А, 10kA</t>
  </si>
  <si>
    <t>Диф. авт. вимикач NB1L 2P (54мм) C40 300mA, ел-мех. тип А, 10kA</t>
  </si>
  <si>
    <t>Диф. авт. вимикач NB1L-40 2P C6 300mA, ел-мех. тип AC, 6kA</t>
  </si>
  <si>
    <t>Диф. авт. вимикач NB1L-40 2P C10 300mA, ел-мех. тип AC, 6kA</t>
  </si>
  <si>
    <t>Диф. авт. вимикач NB1L-40 2P C16 300mA, ел-мех. тип AC, 6kA</t>
  </si>
  <si>
    <t>Диф. авт. вимикач NB1L-40 2P C20 300mA, ел-мех. тип AC, 6kA</t>
  </si>
  <si>
    <t>Диф. авт. вимикач NB1L-40 2P C25 300mA, ел-мех. тип AC, 6kA</t>
  </si>
  <si>
    <t>Диф. авт. вимикач NB1L-40 2P C32 300mA, ел-мех. тип AC, 6kA</t>
  </si>
  <si>
    <t>Диф. авт. вимикач NB1L-40 2P C40 300mA, ел-мех. тип AC, 6kA</t>
  </si>
  <si>
    <t>Диф. авт. вимикач NB1L-63 2P C50 300mA, ел-мех. тип AC, 6kA</t>
  </si>
  <si>
    <t>Диф. авт. вимикач NB1L-63 2P C63 300mA, ел-мех. тип AC, 6kA</t>
  </si>
  <si>
    <t>Диф. авт. вимикач NB1L-40 3P C6 300mA, ел-мех. тип AC, 6kA</t>
  </si>
  <si>
    <t>Диф. авт. вимикач NB1L-40 3P C10 300mA, ел-мех. тип AC, 6kA</t>
  </si>
  <si>
    <t>Диф. авт. вимикач NB1L-40 3P C16 300mA, ел-мех. тип AC, 6kA</t>
  </si>
  <si>
    <t>Диф. авт. вимикач NB1L-40 3P C20 300mA, ел-мех. тип AC, 6kA</t>
  </si>
  <si>
    <t>Диф. авт. вимикач NB1L-40 3P C25 300mA, ел-мех. тип AC, 6kA</t>
  </si>
  <si>
    <t>Диф. авт. вимикач NB1L-40 3P C32 300mA, ел-мех. тип AC, 6kA</t>
  </si>
  <si>
    <t>Диф. авт. вимикач NB1L-40 3P C40 300mA, ел-мех. тип AC, 6kA</t>
  </si>
  <si>
    <t>Диф. авт. вимикач NB1L-63 3P C50 300mA, ел-мех. тип AC, 6kA</t>
  </si>
  <si>
    <t>Диф. авт. вимикач NB1L-63 3P C63 300mA, ел-мех. тип AC, 6kA</t>
  </si>
  <si>
    <t>Диф. авт. вимикач NB1L-40 4P C6 300mA, ел-мех. тип AC, 6kA</t>
  </si>
  <si>
    <t>Диф. авт. вимикач NB1L-40 4P C10 300mA, ел-мех. тип AC, 6kA</t>
  </si>
  <si>
    <t>Диф. авт. вимикач NB1L-40 4P C16 300mA, ел-мех. тип AC, 6kA</t>
  </si>
  <si>
    <t>Диф. авт. вимикач NB1L-40 4P C20 300mA, ел-мех. тип AC, 6kA</t>
  </si>
  <si>
    <t>Диф. авт. вимикач NB1L-40 4P C25 300mA, ел-мех. тип AC, 6kA</t>
  </si>
  <si>
    <t>Диф. авт. вимикач NB1L-40 4P C32 300mA, ел-мех. тип AC, 6kA</t>
  </si>
  <si>
    <t>Диф. авт. вимикач NB1L-40 4P C40 300mA, ел-мех. тип AC, 6kA</t>
  </si>
  <si>
    <t>Диф. авт. вимикач NB1L-63 4P C50 300mA, ел-мех. тип AC, 6kA</t>
  </si>
  <si>
    <t>Диф. авт. вимикач NB1L-63 4P C63 300mA, ел-мех. тип AC, 6kA</t>
  </si>
  <si>
    <t>ПЗВ NL1-63 2P 16A 10mA тип АС 6kA</t>
  </si>
  <si>
    <t>ПЗВ NL1-63 2P 16A 10mA тип A 6kA</t>
  </si>
  <si>
    <t>ПЗВ NL1-63 2P 16A 10mA тип АС 10kA</t>
  </si>
  <si>
    <t>ПЗВ NL1-63 2P 16A 10mA тип A 10kA</t>
  </si>
  <si>
    <t>ПЗВ NL1-63 2P 25A 30mA тип АС 6kA DB</t>
  </si>
  <si>
    <t>ПЗВ NL1-63 2P 40A 30mA тип АС 6kA DB</t>
  </si>
  <si>
    <t>ПЗВ NL1-63 2P 63A 30mA тип АС 6kA DB</t>
  </si>
  <si>
    <t>ПЗВ NL1-63 4P 25A 30mA тип АС 6kA DB</t>
  </si>
  <si>
    <t>ПЗВ NL1-63 4P 40A 30mA тип АС 6kA DB</t>
  </si>
  <si>
    <t>ПЗВ NL1-63 4P 63A 30mA тип АС 6kA DB</t>
  </si>
  <si>
    <t>ПЗВ NL1-63 2P 25A 100mA тип АС 6kA DB</t>
  </si>
  <si>
    <t>ПЗВ NL1-63 2P 40A 100mA тип АС 6kA DB</t>
  </si>
  <si>
    <t>ПЗВ NL1-63 2P 63A 100mA тип АС 6kA DB</t>
  </si>
  <si>
    <t>ПЗВ NL1-63 4P 25A 100mA тип АС 6kA DB</t>
  </si>
  <si>
    <t>ПЗВ NL1-63 4P 40A 100mA тип АС 6kA DB</t>
  </si>
  <si>
    <t>ПЗВ NL1-63 4P 63A 100mA тип АС 6kA DB</t>
  </si>
  <si>
    <t>ПЗВ NL1-63 2P 25A 300mA тип АС 6kA DB</t>
  </si>
  <si>
    <t>ПЗВ NL1-63 2P 40A 300mA тип АС 6kA DB</t>
  </si>
  <si>
    <t>ПЗВ NL1-63 2P 63A 300mA тип АС 6kA DB</t>
  </si>
  <si>
    <t>ПЗВ NL1-63 4P 25A 300mA тип АС 6kA DB</t>
  </si>
  <si>
    <t>ПЗВ NL1-63 4P 40A 300mA тип АС 6kA DB</t>
  </si>
  <si>
    <t>ПЗВ NL1-63 4P 63A 300mA тип АС 6kA DB</t>
  </si>
  <si>
    <t xml:space="preserve">ПЗВ NL1 2P 63A 100mA тип АС-S 10kA </t>
  </si>
  <si>
    <t xml:space="preserve">ПЗВ NL1 2P 80A 100mA тип АС-S 10kA </t>
  </si>
  <si>
    <t xml:space="preserve">ПЗВ NL1 2P 100A 100mA тип АС-S 10kA </t>
  </si>
  <si>
    <t xml:space="preserve">ПЗВ NL1 4P 63A 100mA тип АС-S 10kA </t>
  </si>
  <si>
    <t xml:space="preserve">ПЗВ NL1 4P 80A 100mA тип АС-S 10kA </t>
  </si>
  <si>
    <t xml:space="preserve">ПЗВ NL1 4P 100A 100mA тип АС-S 10kA </t>
  </si>
  <si>
    <t xml:space="preserve">ПЗВ NL1 2P 63A 300mA тип АС-S 10kA </t>
  </si>
  <si>
    <t xml:space="preserve">ПЗВ NL1 2P 80A 300mA тип АС-S 10kA </t>
  </si>
  <si>
    <t xml:space="preserve">ПЗВ NL1 2P 100A 300mA тип АС-S 10kA </t>
  </si>
  <si>
    <t xml:space="preserve">ПЗВ NL1 4P 63A 300mA тип АС-S 10kA </t>
  </si>
  <si>
    <t xml:space="preserve">ПЗВ NL1 4P 80A 300mA тип АС-S 10kA </t>
  </si>
  <si>
    <t xml:space="preserve">ПЗВ NL1 4P 100A 300mA тип АС-S 10kA </t>
  </si>
  <si>
    <t>Реле імпульсне NJMC1-16/1P AC230V</t>
  </si>
  <si>
    <t>Реле імпульсне NJMC1-16/1P DC24V</t>
  </si>
  <si>
    <t>Реле імпульсне NJMC1-32/1P AC230V</t>
  </si>
  <si>
    <t>Реле імпульсне NJMC1-32/1P DC24V</t>
  </si>
  <si>
    <t>Реле імпульсне NJMC1-16/2P DC24V</t>
  </si>
  <si>
    <t>Реле імпульсне NJMC1-16/2P AC230V</t>
  </si>
  <si>
    <t>Реле імпульсне NJMC1-32/2P DC24V</t>
  </si>
  <si>
    <t>Реле імпульсне NJMC1-32/2P AC230V</t>
  </si>
  <si>
    <t>Реле імпульсне NJMC1-16/3P DC24V</t>
  </si>
  <si>
    <t>Реле імпульсне NJMC1-16/3P AC230V</t>
  </si>
  <si>
    <t>Реле імпульсне NJMC1-32/3P DC24V</t>
  </si>
  <si>
    <t>Реле імпульсне NJMC1-32/3P AC230V</t>
  </si>
  <si>
    <t>Реле імпульсне NJMC1-16/4P DC24V</t>
  </si>
  <si>
    <t>Реле імпульсне NJMC1-16/4P AC230V</t>
  </si>
  <si>
    <t>Реле імпульсне NJMC1-32/4P DC24V</t>
  </si>
  <si>
    <t>Реле імпульсне NJMC1-32/4P AC230V</t>
  </si>
  <si>
    <t>Контактор модульний з ручн. упр. NCH8-16M/20 AC24V</t>
  </si>
  <si>
    <t>Контактор модульний з ручн. упр. NCH8-16M/20 AC220-240V</t>
  </si>
  <si>
    <t>Контактор модульний з ручн. упр. NCH8-16M/11 AC24V</t>
  </si>
  <si>
    <t>Контактор модульний з ручн. упр. NCH8-16M/11 AC220-240V</t>
  </si>
  <si>
    <t>Контактор модульний з ручн. упр. NCH8-16M/02 AC24V</t>
  </si>
  <si>
    <t>Контактор модульний з ручн. упр. NCH8-16M/02 AC220-240V</t>
  </si>
  <si>
    <t>Контактор модульний з ручн. упр. NCH8-20M/20 AC24V</t>
  </si>
  <si>
    <t>Контактор модульний з ручн. упр. NCH8-20M/20 AC220-240V</t>
  </si>
  <si>
    <t>Контактор модульний з ручн. упр. NCH8-20M/11 AC24V</t>
  </si>
  <si>
    <t>Контактор модульний з ручн. упр. NCH8-20M/11 AC220-240V</t>
  </si>
  <si>
    <t>Контактор модульний з ручн. упр. NCH8-20M/02 AC24V</t>
  </si>
  <si>
    <t>Контактор модульний з ручн. упр. NCH8-20M/02 AC220-240V</t>
  </si>
  <si>
    <t>Контактор модульний з ручн. упр. NCH8-25M/20 AC24V</t>
  </si>
  <si>
    <t>Контактор модульний з ручн. упр. NCH8-25M/20 AC220-240V</t>
  </si>
  <si>
    <t>Контактор модульний з ручн. упр. NCH8-25M/11 AC24V</t>
  </si>
  <si>
    <t>Контактор модульний з ручн. упр. NCH8-25M/11 AC220-240V</t>
  </si>
  <si>
    <t>Контактор модульний з ручн. упр. NCH8-25M/02 AC24V</t>
  </si>
  <si>
    <t>Контактор модульний з ручн. упр. NCH8-25M/02 AC220-240V</t>
  </si>
  <si>
    <t>Контактор модульний з ручн. упр. NCH8-32M/20 AC24V</t>
  </si>
  <si>
    <t>Контактор модульний з ручн. упр. NCH8-32M/20 AC220-240V</t>
  </si>
  <si>
    <t>Контактор модульний з ручн. упр. NCH8-32M/11 AC24V</t>
  </si>
  <si>
    <t>Контактор модульний з ручн. упр. NCH8-32M/11 AC220-240V</t>
  </si>
  <si>
    <t>Контактор модульний з ручн. упр. NCH8-32M/02 AC24V</t>
  </si>
  <si>
    <t>Контактор модульний з ручн. упр. NCH8-32M/02 AC220-240V</t>
  </si>
  <si>
    <t>Контактор модульний з ручн. упр. NCH8-40M/20 AC24V</t>
  </si>
  <si>
    <t>Контактор модульний з ручн. упр. NCH8-40M/20 AC220-240V</t>
  </si>
  <si>
    <t>Контактор модульний з ручн. упр. NCH8-40M/11 AC24V</t>
  </si>
  <si>
    <t>Контактор модульний з ручн. упр. NCH8-40M/11 AC220-240V</t>
  </si>
  <si>
    <t>Контактор модульний з ручн. упр. NCH8-40M/02 AC24V</t>
  </si>
  <si>
    <t>Контактор модульний з ручн. упр. NCH8-40M/02 AC220-240V</t>
  </si>
  <si>
    <t>Контактор модульний з ручн. упр. NCH8-63M/20 AC24V</t>
  </si>
  <si>
    <t>Контактор модульний з ручн. упр. NCH8-63M/20 AC220-240V</t>
  </si>
  <si>
    <t>Контактор модульний з ручн. упр. NCH8-63M/11 AC24V</t>
  </si>
  <si>
    <t>Контактор модульний з ручн. упр. NCH8-63M/11 AC220-240V</t>
  </si>
  <si>
    <t>Контактор модульний з ручн. упр. NCH8-63M/02 AC24V</t>
  </si>
  <si>
    <t>Контактор модульний з ручн. упр. NCH8-63M/02 AC220-240V</t>
  </si>
  <si>
    <t>Контактор модульний з ручн. упр. NCH8-16M/40 AC24V</t>
  </si>
  <si>
    <t>Контактор модульний з ручн. упр. NCH8-16M/40 AC220-240V</t>
  </si>
  <si>
    <t>Контактор модульний з ручн. упр. NCH8-16M/22 AC24V</t>
  </si>
  <si>
    <t>Контактор модульний з ручн. упр. NCH8-16M/22 AC220-240V</t>
  </si>
  <si>
    <t>Контактор модульний з ручн. упр. NCH8-16M/04 AC24V</t>
  </si>
  <si>
    <t>Контактор модульний з ручн. упр. NCH8-16M/04 AC220-240V</t>
  </si>
  <si>
    <t>Контактор модульний з ручн. упр. NCH8-16M/31 AC24V</t>
  </si>
  <si>
    <t>Контактор модульний з ручн. упр. NCH8-16M/31 AC220-240V</t>
  </si>
  <si>
    <t>Контактор модульний з ручн. упр. NCH8-20M/40 AC24V</t>
  </si>
  <si>
    <t>Контактор модульний з ручн. упр. NCH8-20M/40 AC220-240V</t>
  </si>
  <si>
    <t>Контактор модульний з ручн. упр. NCH8-20M/22 AC24V</t>
  </si>
  <si>
    <t>Контактор модульний з ручн. упр. NCH8-20M/22 AC220-240V</t>
  </si>
  <si>
    <t>Контактор модульний з ручн. упр. NCH8-20M/04 AC24V</t>
  </si>
  <si>
    <t>Контактор модульний з ручн. упр. NCH8-20M/04 AC220-240V</t>
  </si>
  <si>
    <t>Контактор модульний з ручн. упр. NCH8-20M/31 AC24V</t>
  </si>
  <si>
    <t>Контактор модульний з ручн. упр. NCH8-20M/31 AC220-240V</t>
  </si>
  <si>
    <t>Контактор модульний з ручн. упр. NCH8-25M/40 AC24V</t>
  </si>
  <si>
    <t>Контактор модульний з ручн. упр. NCH8-25M/40 AC220-240V</t>
  </si>
  <si>
    <t>Контактор модульний з ручн. упр. NCH8-25M/22 AC24V</t>
  </si>
  <si>
    <t>Контактор модульний з ручн. упр. NCH8-25M/22 AC220-240V</t>
  </si>
  <si>
    <t>Контактор модульний з ручн. упр. NCH8-25M/04 AC24V</t>
  </si>
  <si>
    <t>Контактор модульний з ручн. упр. NCH8-25M/04 AC220-240V</t>
  </si>
  <si>
    <t>Контактор модульний з ручн. упр. NCH8-25M/31 AC24V</t>
  </si>
  <si>
    <t>Контактор модульний з ручн. упр. NCH8-25M/31 AC220-240V</t>
  </si>
  <si>
    <t>Контактор модульний з ручн. упр. NCH8-32M/40 AC24V</t>
  </si>
  <si>
    <t>Контактор модульний з ручн. упр. NCH8-32M/40 AC220-240V</t>
  </si>
  <si>
    <t>Контактор модульний з ручн. упр. NCH8-32M/22 AC24V</t>
  </si>
  <si>
    <t>Контактор модульний з ручн. упр. NCH8-32M/22 AC220-240V</t>
  </si>
  <si>
    <t>Контактор модульний з ручн. упр. NCH8-32M/04 AC24V</t>
  </si>
  <si>
    <t>Контактор модульний з ручн. упр. NCH8-32M/04 AC220-240V</t>
  </si>
  <si>
    <t>Контактор модульний з ручн. упр. NCH8-32M/31 AC24V</t>
  </si>
  <si>
    <t>Контактор модульний з ручн. упр. NCH8-32M/31 AC220-240V</t>
  </si>
  <si>
    <t>Контактор модульний з ручн. упр. NCH8-40M/40 AC24V</t>
  </si>
  <si>
    <t>Контактор модульний з ручн. упр. NCH8-40M/40 AC220-240V</t>
  </si>
  <si>
    <t>Контактор модульний з ручн. упр. NCH8-40M/22 AC24V</t>
  </si>
  <si>
    <t>Контактор модульний з ручн. упр. NCH8-40M/22 AC220-240V</t>
  </si>
  <si>
    <t>Контактор модульний з ручн. упр. NCH8-40M/04 AC24V</t>
  </si>
  <si>
    <t>Контактор модульний з ручн. упр. NCH8-40M/04 AC220-240V</t>
  </si>
  <si>
    <t>Контактор модульний з ручн. упр. NCH8-40M/31 AC24V</t>
  </si>
  <si>
    <t>Контактор модульний з ручн. упр. NCH8-40M/31 AC220-240V</t>
  </si>
  <si>
    <t>Контактор модульний з ручн. упр. NCH8-63M/40 AC24V</t>
  </si>
  <si>
    <t>Контактор модульний з ручн. упр. NCH8-63M/40 AC220-240V</t>
  </si>
  <si>
    <t>Контактор модульний з ручн. упр. NCH8-63M/22 AC24V</t>
  </si>
  <si>
    <t>Контактор модульний з ручн. упр. NCH8-63M/22 AC220-240V</t>
  </si>
  <si>
    <t>Контактор модульний з ручн. упр. NCH8-63M/04 AC24V</t>
  </si>
  <si>
    <t>Контактор модульний з ручн. упр. NCH8-63M/04 AC220-240V</t>
  </si>
  <si>
    <t>Контактор модульний з ручн. упр. NCH8-63M/31 AC24V</t>
  </si>
  <si>
    <t>Контактор модульний з ручн. упр. NCH8-63M/31 AC220-240V</t>
  </si>
  <si>
    <t>Розетка на DIN-рейку AC30-111 із заземл. контактом</t>
  </si>
  <si>
    <t>Тримач запобіжників з індикацією RT28N-32X 1P до 32А 10х38мм</t>
  </si>
  <si>
    <t>Тримач запобіжників з індикацією RT28N-32X 2P до 32А 10х38мм</t>
  </si>
  <si>
    <t>Тримач запобіжників з індикацією RT28N-32X 3P до 32А 10х38мм</t>
  </si>
  <si>
    <t>Тримач запобіжників з індикацією RT28-63X 1P до 63А 14х51мм</t>
  </si>
  <si>
    <t>Тримач запобіжників з індикацією RT28-63X 2P до 63А 14х51мм</t>
  </si>
  <si>
    <t>Тримач запобіжників з індикацією RT28-63X 3P до 63А 14х51мм</t>
  </si>
  <si>
    <t>Тримач запобіжників NRT28-32 1P до 32А 10х38мм</t>
  </si>
  <si>
    <t>Тримач запобіжників NRT28-32 2P до 32А 10х38мм</t>
  </si>
  <si>
    <t>Тримач запобіжників NRT28-32 3P до 32А 10х38мм</t>
  </si>
  <si>
    <t>Тримач запобіжників з індикацією NRT28-32X 1P до 32А 10х38мм</t>
  </si>
  <si>
    <t>Тримач запобіжників з індикацією NRT28-32X 2P до 32А 10х38мм</t>
  </si>
  <si>
    <t>Тримач запобіжників з індикацією NRT28-32X 3P до 32А 10х38мм</t>
  </si>
  <si>
    <t>Тримач запобіжників NRT28-125 2P до 125А 22х58мм</t>
  </si>
  <si>
    <t>NB1-63DC</t>
  </si>
  <si>
    <t>NH2</t>
  </si>
  <si>
    <t>NXHB-125</t>
  </si>
  <si>
    <t>NH4</t>
  </si>
  <si>
    <t>NZK</t>
  </si>
  <si>
    <t>ND9</t>
  </si>
  <si>
    <t>NP9</t>
  </si>
  <si>
    <t>NJMC1</t>
  </si>
  <si>
    <t>NCH8</t>
  </si>
  <si>
    <t>NCH8-M</t>
  </si>
  <si>
    <t>AC30-111</t>
  </si>
  <si>
    <t>NU6-II</t>
  </si>
  <si>
    <t>RT28</t>
  </si>
  <si>
    <t>RT28-X</t>
  </si>
  <si>
    <t>NRT28</t>
  </si>
  <si>
    <t>шт.</t>
  </si>
  <si>
    <t>Найменування / Тип</t>
  </si>
  <si>
    <t>Допоміжний контакт AX-X1 для NXB(LE)-63</t>
  </si>
  <si>
    <t>Незалежний розчіплювач SHT-X1 AC/DC 24V/48V для NXB(LE)-63</t>
  </si>
  <si>
    <t>Незалежний розчіплювач SHT-X1 AC230V/400V для NXB(LE)-63</t>
  </si>
  <si>
    <t>Розчіплювач мін/макс напруги OUVT-X1 для NXB(LE)-63</t>
  </si>
  <si>
    <t>Розчіплювач макс. напруги OVT-X1 для NXB(LE)-63</t>
  </si>
  <si>
    <t>Розчіплювач мін. напруги UVT-X1 для NXB(LE)-63</t>
  </si>
  <si>
    <t>Cигнальний контакт AL-X1 для NXB(LE)-63</t>
  </si>
  <si>
    <t xml:space="preserve">Аксесуари до серії NXB(LE)-63 </t>
  </si>
  <si>
    <t>NXB-63-B</t>
  </si>
  <si>
    <t>NXB-63-C</t>
  </si>
  <si>
    <t>NXB-63-D</t>
  </si>
  <si>
    <t>Аксесуари до серії NB</t>
  </si>
  <si>
    <t>NB1-63-B</t>
  </si>
  <si>
    <t>NB1-63-C</t>
  </si>
  <si>
    <t>NB1-63-D</t>
  </si>
  <si>
    <t>NB1-63H-B</t>
  </si>
  <si>
    <t>NB1-63H-C</t>
  </si>
  <si>
    <t>NB1-63H-D</t>
  </si>
  <si>
    <t>Допоміжний контакт XF9 для NB1, NB1L, NBH8LE</t>
  </si>
  <si>
    <t>Сигнальний доп. контакт XF9J для NB1, NB1L, NBH8LE</t>
  </si>
  <si>
    <t>Розчіплювач мін. напруги V9 АС230В для NB1, NB1L, NBH8LE</t>
  </si>
  <si>
    <t>Незалежний розчіплювач S9 AC/DC24В для NB1, NB1L, NBH8LE</t>
  </si>
  <si>
    <t>Незалежний розчіплювач S9 AC230/400В для NB1, NB1L, NBH8LE</t>
  </si>
  <si>
    <t>Розчіплювач мін/макс напруги OUVT-X3 для NXB-125</t>
  </si>
  <si>
    <t>Розчіплювач макс. напруги OVT-X3 для NXB-125</t>
  </si>
  <si>
    <t>Розчіплювач мін. напруги UVT-X3 для NXB-125</t>
  </si>
  <si>
    <t>Незалежний розчіплювач SHT-X3 AC/DC 24V/48V для NXB-125</t>
  </si>
  <si>
    <t>Незалежний розчіплювач SHT-X3 AC 230V/400V для NXB-125</t>
  </si>
  <si>
    <t>Cигнальний доп. контакт AL-X3 для NXB-125</t>
  </si>
  <si>
    <t>Допоміжний контакт AX-X3 для NXB-125</t>
  </si>
  <si>
    <t>Аксесуари до серії NXB-125</t>
  </si>
  <si>
    <t>NXB-125-C</t>
  </si>
  <si>
    <t>NXB-125-D</t>
  </si>
  <si>
    <t>NXBLE-32(63) 1PN B</t>
  </si>
  <si>
    <t>NXBLE-32(63) 2P B</t>
  </si>
  <si>
    <t>NXBLE-32(63) 3PN B</t>
  </si>
  <si>
    <t>NXBLE-32(63) 4P B</t>
  </si>
  <si>
    <t>NXBLE-32(63) 1PN C</t>
  </si>
  <si>
    <t>NXBLE-32(63) 2P C</t>
  </si>
  <si>
    <t>NXBLE-32(63) 3PN C</t>
  </si>
  <si>
    <t>NXBLE-32(63) 4P C</t>
  </si>
  <si>
    <t>Диф. авт. вимикач NBH8LE-40 1P+N C6 30мА, ел. тип АС, 4,5кА</t>
  </si>
  <si>
    <t>Диф. авт. вимикач NBH8LE-40 1P+N C32 30мА, ел. тип АС, 4,5кА</t>
  </si>
  <si>
    <t>NBH8LE-40 1PN C</t>
  </si>
  <si>
    <t>Диф. авт. вимикач NXBLE-63Y 1P+N C6 10мА, ел. тип AC, 4.5kA</t>
  </si>
  <si>
    <t>Диф. авт. вимикач NXBLE-63Y 1P+N C10 10мА, ел. тип AC, 4.5kA</t>
  </si>
  <si>
    <t>Диф. авт. вимикач NXBLE-63Y 1P+N C16 10мА, ел. тип AC, 4.5kA</t>
  </si>
  <si>
    <t>Диф. авт. вимикач NXBLE-63Y 1P+N C20 10мА, ел. тип AC, 4.5kA</t>
  </si>
  <si>
    <t>Диф. авт. вимикач NXBLE-63Y 1P+N C25 10мА, ел. тип AC, 4.5kA</t>
  </si>
  <si>
    <t>Диф. авт. вимикач NXBLE-63Y 1P+N C32 10мА, ел. тип AC, 4.5kA</t>
  </si>
  <si>
    <t>Диф. авт. вимикач NXBLE-63Y 1P+N C40 10мА, ел. тип AC, 4.5kA</t>
  </si>
  <si>
    <t>Диф. авт. вимикач NXBLE-63Y 1P+N C50 10мА, ел. тип AC, 4.5kA</t>
  </si>
  <si>
    <t>Диф. авт. вимикач NXBLE-63Y 1P+N C63 10мА, ел. тип AC, 4.5kA</t>
  </si>
  <si>
    <t>Диф. авт. вимикач NXBLE-63Y 1P+N D6 10мА, ел. тип AC, 4.5kA</t>
  </si>
  <si>
    <t>Диф. авт. вимикач NXBLE-63Y 1P+N D10 10мА, ел. тип AC, 4.5kA</t>
  </si>
  <si>
    <t>Диф. авт. вимикач NXBLE-63Y 1P+N D16 10мА, ел. тип AC, 4.5kA</t>
  </si>
  <si>
    <t>Диф. авт. вимикач NXBLE-63Y 1P+N D20 10мА, ел. тип AC, 4.5kA</t>
  </si>
  <si>
    <t>Диф. авт. вимикач NXBLE-63Y 1P+N D25 10мА, ел. тип AC, 4.5kA</t>
  </si>
  <si>
    <t>Диф. авт. вимикач NXBLE-63Y 1P+N D32 10мА, ел. тип AC, 4.5kA</t>
  </si>
  <si>
    <t>Диф. авт. вимикач NXBLE-63Y 1P+N D40 10мА, ел. тип AC, 4.5kA</t>
  </si>
  <si>
    <t>Диф. авт. вимикач NXBLE-63Y 1P+N D50 10мА, ел. тип AC, 4.5kA</t>
  </si>
  <si>
    <t>Диф. авт. вимикач NXBLE-63Y 1P+N D63 10мА, ел. тип AC, 4.5kA</t>
  </si>
  <si>
    <t>Диф. авт. вимикач NXBLE-63Y 1P+N C6 30мА, ел. тип AC, 4.5kA</t>
  </si>
  <si>
    <t>Диф. авт. вимикач NXBLE-63Y 1P+N C10 30мА, ел. тип AC, 4.5kA</t>
  </si>
  <si>
    <t>Диф. авт. вимикач NXBLE-63Y 1P+N C16 30мА, ел. тип AC, 4.5kA</t>
  </si>
  <si>
    <t>Диф. авт. вимикач NXBLE-63Y 1P+N C20 30мА, ел. тип AC, 4.5kA</t>
  </si>
  <si>
    <t>Диф. авт. вимикач NXBLE-63Y 1P+N C25 30мА, ел. тип AC, 4.5kA</t>
  </si>
  <si>
    <t>Диф. авт. вимикач NXBLE-63Y 1P+N C32 30мА, ел. тип AC, 4.5kA</t>
  </si>
  <si>
    <t>Диф. авт. вимикач NXBLE-63Y 1P+N C40 30мА, ел. тип AC, 4.5kA</t>
  </si>
  <si>
    <t>Диф. авт. вимикач NXBLE-63Y 1P+N C50 30мА, ел. тип AC, 4.5kA</t>
  </si>
  <si>
    <t>Диф. авт. вимикач NXBLE-63Y 1P+N C63 30мА, ел. тип AC, 4.5kA</t>
  </si>
  <si>
    <t>Диф. авт. вимикач NXBLE-63Y 1P+N D6 30мА, ел. тип AC, 4.5kA</t>
  </si>
  <si>
    <t>Диф. авт. вимикач NXBLE-63Y 1P+N D10 30мА, ел. тип AC, 4.5kA</t>
  </si>
  <si>
    <t>Диф. авт. вимикач NXBLE-63Y 1P+N D16 30мА, ел. тип AC, 4.5kA</t>
  </si>
  <si>
    <t>Диф. авт. вимикач NXBLE-63Y 1P+N D20 30мА, ел. тип AC, 4.5kA</t>
  </si>
  <si>
    <t>Диф. авт. вимикач NXBLE-63Y 1P+N D25 30мА, ел. тип AC, 4.5kA</t>
  </si>
  <si>
    <t>Диф. авт. вимикач NXBLE-63Y 1P+N D32 30мА, ел. тип AC, 4.5kA</t>
  </si>
  <si>
    <t>Диф. авт. вимикач NXBLE-63Y 1P+N D40 30мА, ел. тип AC, 4.5kA</t>
  </si>
  <si>
    <t>Диф. авт. вимикач NXBLE-63Y 1P+N D50 30мА, ел. тип AC, 4.5kA</t>
  </si>
  <si>
    <t>Диф. авт. вимикач NXBLE-63Y 1P+N D63 30мА, ел. тип AC, 4.5kA</t>
  </si>
  <si>
    <t>NXBLE-63Y 1PN C</t>
  </si>
  <si>
    <t>NXBLE-63Y 1PN D</t>
  </si>
  <si>
    <t>Серія NXBLE-32/63 - електронні, тип АС, 1P+N, 2P, 3P+N, 4P (6kA)</t>
  </si>
  <si>
    <t>Серія NBH8LE-40 - електронні, тип АС, 1P+N (4.5kA)</t>
  </si>
  <si>
    <t xml:space="preserve">Серія NXBLE-63Y - електронні, тип АС, 1P+N (4.5kA) </t>
  </si>
  <si>
    <t>Серія NB2LE - електронні, тип АС, А, 1P+N (6kA) - Компактні 1М=18мм</t>
  </si>
  <si>
    <t>Диф. авт. вимикач NB2LE 1P+N 6kA B6 30mA AC ел. 6kA (18mm)</t>
  </si>
  <si>
    <t>Диф. авт. вимикач NB2LE 1P+N 6kA B10 30mA AC ел. 6kA (18mm)</t>
  </si>
  <si>
    <t>Диф. авт. вимикач NB2LE 1P+N 6kA B16 30mA AC ел. 6kA (18mm)</t>
  </si>
  <si>
    <t>Диф. авт. вимикач NB2LE 1P+N 6kA B20 30mA AC ел. 6kA (18mm)</t>
  </si>
  <si>
    <t>Диф. авт. вимикач NB2LE 1P+N 6kA B25 30mA AC ел. 6kA (18mm)</t>
  </si>
  <si>
    <t>Диф. авт. вимикач NB2LE 1P+N 6kA B32 30mA AC ел. 6kA (18mm)</t>
  </si>
  <si>
    <t>Диф. авт. вимикач NB2LE 1P+N 6kA B40 30mA AC ел. 6kA (18mm)</t>
  </si>
  <si>
    <t>Диф. авт. вимикач NB2LE 1P+N 6kA B6 30mA A ел. 6kA (18mm)</t>
  </si>
  <si>
    <t>Диф. авт. вимикач NB2LE 1P+N 6kA B10 30mA A ел. 6kA (18mm)</t>
  </si>
  <si>
    <t>Диф. авт. вимикач NB2LE 1P+N 6kA B16 30mA A ел. 6kA (18mm)</t>
  </si>
  <si>
    <t>Диф. авт. вимикач NB2LE 1P+N 6kA B20 30mA A ел. 6kA (18mm)</t>
  </si>
  <si>
    <t>Диф. авт. вимикач NB2LE 1P+N 6kA B25 30mA A ел. 6kA (18mm)</t>
  </si>
  <si>
    <t>Диф. авт. вимикач NB2LE 1P+N 6kA B32 30mA A ел. 6kA (18mm)</t>
  </si>
  <si>
    <t>Диф. авт. вимикач NB2LE 1P+N 6kA B40 30mA A ел. 6kA (18mm)</t>
  </si>
  <si>
    <t>Диф. авт. вимикач NB2LE 1P+N 6kA C6 30mA AC ел. 6kA (18mm)</t>
  </si>
  <si>
    <t>Диф. авт. вимикач NB2LE 1P+N 6kA C10 30mA AC ел. 6kA (18mm)</t>
  </si>
  <si>
    <t>Диф. авт. вимикач NB2LE 1P+N 6kA C16 30mA AC ел. 6kA (18mm)</t>
  </si>
  <si>
    <t>Диф. авт. вимикач NB2LE 1P+N 6kA C20 30mA AC ел. 6kA (18mm)</t>
  </si>
  <si>
    <t>Диф. авт. вимикач NB2LE 1P+N 6kA C25 30mA AC ел. 6kA (18mm)</t>
  </si>
  <si>
    <t>Диф. авт. вимикач NB2LE 1P+N 6kA C32 30mA AC ел. 6kA (18mm)</t>
  </si>
  <si>
    <t>Диф. авт. вимикач NB2LE 1P+N 6kA C40 30mA AC ел. 6kA (18mm)</t>
  </si>
  <si>
    <t>Диф. авт. вимикач NB2LE 1P+N 6kA C6 30mA A ел. 6kA (18mm)</t>
  </si>
  <si>
    <t>Диф. авт. вимикач NB2LE 1P+N 6kA C10 30mA A ел. 6kA (18mm)</t>
  </si>
  <si>
    <t>Диф. авт. вимикач NB2LE 1P+N 6kA C16 30mA A ел. 6kA (18mm)</t>
  </si>
  <si>
    <t>Диф. авт. вимикач NB2LE 1P+N 6kA C20 30mA A ел. 6kA (18mm)</t>
  </si>
  <si>
    <t>Диф. авт. вимикач NB2LE 1P+N 6kA C25 30mA A ел. 6kA (18mm)</t>
  </si>
  <si>
    <t>Диф. авт. вимикач NB2LE 1P+N 6kA C32 30mA A ел. 6kA (18mm)</t>
  </si>
  <si>
    <t>Диф. авт. вимикач NB2LE 1P+N 6kA C40 30mA A ел. 6kA (18mm)</t>
  </si>
  <si>
    <t>NB2LE 1PN B</t>
  </si>
  <si>
    <t>NB2LE 1PN C</t>
  </si>
  <si>
    <t>NB310L 3PN C</t>
  </si>
  <si>
    <t>Диф. авт. вимикач NB310L/3N 3PN C6 30mA AC 6kA ел.-мех. (72mm)</t>
  </si>
  <si>
    <t>Диф. авт. вимикач NB310L/3N 3PN C10 30mA AC 6kA ел.-мех. (72mm)</t>
  </si>
  <si>
    <t>Диф. авт. вимикач NB310L/3N 3PN C16 30mA AC 6kA ел.-мех. (72mm)</t>
  </si>
  <si>
    <t>Диф. авт. вимикач NB310L/3N 3PN C20 30mA AC 6kA ел.-мех. (72mm)</t>
  </si>
  <si>
    <t>Диф. авт. вимикач NB310L/3N 3PN C25 30mA AC 6kA ел.-мех. (72mm)</t>
  </si>
  <si>
    <t>Диф. авт. вимикач NB310L/3N 3PN C32 30mA AC 6kA ел.-мех. (72mm)</t>
  </si>
  <si>
    <t>Диф. авт. вимикач NB310L/3N 3PN C40 30mA AC 6kA ел.-мех. (72mm)</t>
  </si>
  <si>
    <t>Диф. авт. вимикач NB310L/3N 3PN C6 30mA A 6kA ел.-мех. (72mm)</t>
  </si>
  <si>
    <t>Диф. авт. вимикач NB310L/3N 3PN C10 30mA A 6kA ел.-мех. (72mm)</t>
  </si>
  <si>
    <t>Диф. авт. вимикач NB310L/3N 3PN C16 30mA A 6kA ел.-мех. (72mm)</t>
  </si>
  <si>
    <t>Диф. авт. вимикач NB310L/3N 3PN C20 30mA A 6kA ел.-мех. (72mm)</t>
  </si>
  <si>
    <t>Диф. авт. вимикач NB310L/3N 3PN C25 30mA A 6kA ел.-мех. (72mm)</t>
  </si>
  <si>
    <t>Диф. авт. вимикач NB310L/3N 3PN C32 30mA A 6kA ел.-мех. (72mm)</t>
  </si>
  <si>
    <t>Диф. авт. вимикач NB310L/3N 3PN C40 30mA A 6kA ел.-мех. (72mm)</t>
  </si>
  <si>
    <t>NB1L 1PN B AC</t>
  </si>
  <si>
    <t>NB1L 1PN C AC</t>
  </si>
  <si>
    <t>NB1L 1PN B A</t>
  </si>
  <si>
    <t>NB1L 1PN C A</t>
  </si>
  <si>
    <t>NB1L 2P B AC</t>
  </si>
  <si>
    <t>NB1L 2P C AC</t>
  </si>
  <si>
    <t>NB1L 2P B A</t>
  </si>
  <si>
    <t>NB1L 2P C A</t>
  </si>
  <si>
    <t>NB1L-40(63) 2P C AC</t>
  </si>
  <si>
    <t>NB1L-40(63) 2P C A</t>
  </si>
  <si>
    <t>NB1L-40(63) 3P C AC</t>
  </si>
  <si>
    <t>NB1L-40(63) 3P C A</t>
  </si>
  <si>
    <t>NB1L-40(63) 4P C AC</t>
  </si>
  <si>
    <t>NB1L-40(63) 4P C A</t>
  </si>
  <si>
    <t>NB1L 2PN C AC</t>
  </si>
  <si>
    <t>NB1L 2PN C A</t>
  </si>
  <si>
    <t>Серія NB1L - електромеханічні, тип АС/А, 1Р+N, 2P, 3P, 4P (6/10kA)</t>
  </si>
  <si>
    <t>Серія NL1-63 (6/10kA)</t>
  </si>
  <si>
    <t>NL1 2P</t>
  </si>
  <si>
    <t>NL1 4P</t>
  </si>
  <si>
    <t>NL1 S 2P</t>
  </si>
  <si>
    <t>NL1 S 4P</t>
  </si>
  <si>
    <t>Модульні вимикачі</t>
  </si>
  <si>
    <t>Вимикач модульний NH2-125 2P 63A</t>
  </si>
  <si>
    <t>Вимикач модульний NXHB-125 1P 20A</t>
  </si>
  <si>
    <t>Вимикач модульний NXHB-125 1P 32A</t>
  </si>
  <si>
    <t>Вимикач модульний NXHB-125 1P 40A</t>
  </si>
  <si>
    <t>Вимикач модульний NXHB-125 1P 63A</t>
  </si>
  <si>
    <t>Вимикач модульний NXHB-125 1P 80A</t>
  </si>
  <si>
    <t>Вимикач модульний NXHB-125 1P 100A</t>
  </si>
  <si>
    <t>Вимикач модульний NXHB-125 1P 125A</t>
  </si>
  <si>
    <t>Вимикач модульний NXHB-125 2P 20A</t>
  </si>
  <si>
    <t>Вимикач модульний NXHB-125 2P 32A</t>
  </si>
  <si>
    <t>Вимикач модульний NXHB-125 2P 40A</t>
  </si>
  <si>
    <t>Вимикач модульний NXHB-125 2P 63A</t>
  </si>
  <si>
    <t>Вимикач модульний NXHB-125 2P 80A</t>
  </si>
  <si>
    <t>Вимикач модульний NXHB-125 2P 100A</t>
  </si>
  <si>
    <t>Вимикач модульний NXHB-125 2P 125A</t>
  </si>
  <si>
    <t>Вимикач модульний NXHB-125 3P 20A</t>
  </si>
  <si>
    <t>Вимикач модульний NXHB-125 3P 32A</t>
  </si>
  <si>
    <t>Вимикач модульний NXHB-125 3P 40A</t>
  </si>
  <si>
    <t>Вимикач модульний NXHB-125 3P 63A</t>
  </si>
  <si>
    <t>Вимикач модульний NXHB-125 3P 80A</t>
  </si>
  <si>
    <t>Вимикач модульний NXHB-125 3P 100A</t>
  </si>
  <si>
    <t>Вимикач модульний NXHB-125 3P 125A</t>
  </si>
  <si>
    <t>Вимикач модульний NXHB-125 4P 20A</t>
  </si>
  <si>
    <t>Вимикач модульний NXHB-125 4P 32A</t>
  </si>
  <si>
    <t>Вимикач модульний NXHB-125 4P 40A</t>
  </si>
  <si>
    <t>Вимикач модульний NXHB-125 4P 63A</t>
  </si>
  <si>
    <t>Вимикач модульний NXHB-125 4P 80A</t>
  </si>
  <si>
    <t>Вимикач модульний NXHB-125 4P 100A</t>
  </si>
  <si>
    <t>Вимикач модульний NXHB-125 4P 125A</t>
  </si>
  <si>
    <t>Вимикач модульний NH4 1P 32A</t>
  </si>
  <si>
    <t>Вимикач модульний NH4 1P 63A</t>
  </si>
  <si>
    <t>Вимикач модульний NH4 1P 80A</t>
  </si>
  <si>
    <t>Вимикач модульний NH4 1P 100A</t>
  </si>
  <si>
    <t>Вимикач модульний NH4 1P 125A</t>
  </si>
  <si>
    <t>Вимикач модульний NH4 2P 32A</t>
  </si>
  <si>
    <t>Вимикач модульний NH4 2P 63A</t>
  </si>
  <si>
    <t>Вимикач модульний NH4 2P 80A</t>
  </si>
  <si>
    <t>Вимикач модульний NH4 2P 100A</t>
  </si>
  <si>
    <t>Вимикач модульний NH4 2P 125A</t>
  </si>
  <si>
    <t>Вимикач модульний NH4 3P 32A</t>
  </si>
  <si>
    <t>Вимикач модульний NH4 3P 63A</t>
  </si>
  <si>
    <t>Вимикач модульний NH4 3P 80A</t>
  </si>
  <si>
    <t>Вимикач модульний NH4 3P 100A</t>
  </si>
  <si>
    <t>Вимикач модульний NH4 3P 125A</t>
  </si>
  <si>
    <t>Вимикач модульний NH4 4P 32A</t>
  </si>
  <si>
    <t>Вимикач модульний NH4 4P 63A</t>
  </si>
  <si>
    <t>Вимикач модульний NH4 4P 80A</t>
  </si>
  <si>
    <t>Вимикач модульний NH4 4P 100A</t>
  </si>
  <si>
    <t>Вимикач модульний NH4 4P 125A</t>
  </si>
  <si>
    <t xml:space="preserve">Перемикач модульний  NZK1-32/1 1P 32А 3 положення </t>
  </si>
  <si>
    <t xml:space="preserve">Перемикач модульний  NZK1-32/2 2P 32А 3 положення </t>
  </si>
  <si>
    <t xml:space="preserve">Перемикач модульний  NZK2-32/1 1P 32А  2 положення </t>
  </si>
  <si>
    <t xml:space="preserve">Перемикач модульний  NZK2-32/2 2P 32А  2 положення </t>
  </si>
  <si>
    <t>Індикатор модульний  ND9-1/G Зелений AC/DC230В (LED)</t>
  </si>
  <si>
    <t>Індикатор модульний  ND9-1/R Червоний AC/DC230В (LED)</t>
  </si>
  <si>
    <t>Індикатор модульний  ND9-1/Y Жовтий AC/DC230В (LED)</t>
  </si>
  <si>
    <t>Індикатор модульний  ND9-1/B Синій AC/DC230В (LED)</t>
  </si>
  <si>
    <t>Індикатор модульний  ND9-1/W Білий AC/DC230В (LED)</t>
  </si>
  <si>
    <t>Індикатор модульний  ND9-1/G Зелений AC/DC24В (LED)</t>
  </si>
  <si>
    <t>Індикатор модульний  ND9-1/R Червоний AC/DC24В (LED)</t>
  </si>
  <si>
    <t xml:space="preserve">Індикатор модульний  ND9-2/GG Зелений+Зелений AC/DC230В (LED) </t>
  </si>
  <si>
    <t xml:space="preserve">Індикатор модульний  ND9-2/GR Зелений+Червоний AC/DC230В (LED) </t>
  </si>
  <si>
    <t xml:space="preserve">Індикатор модульний  ND9-2/RR Червоний+Червоний AC/DC230В (LED) </t>
  </si>
  <si>
    <t>Кнопка модульна NP9-10/1 без підсвітки, 1NO, зелена</t>
  </si>
  <si>
    <t>Кнопка модульна NP9-01/2 без підсвітки, 1NC, червона</t>
  </si>
  <si>
    <t>Кнопка модульна NP9-12/2 без підсвітки, 1NO+2NC, червона</t>
  </si>
  <si>
    <t>Кнопка модульна NP9-12/1 без підсвітки, 1NO+2NC, зелена</t>
  </si>
  <si>
    <t>Кнопка модульна NP9-22/2 без підсвітки, 2НО+2NC, червона</t>
  </si>
  <si>
    <t>Кнопка модульна NP9-22/1 без підсвітки, 2НО+2NC, зелена</t>
  </si>
  <si>
    <t>Кнопка модульна NP9-10D3/1 з підсвіткою, 1NO, AC/DC230В, зелена</t>
  </si>
  <si>
    <t>Кнопка модульна NP9-12D3/1 з підсвіткою, 1NO+2NC, AC/DC230В, зелена</t>
  </si>
  <si>
    <t>Кнопка модульна NP9-12D3/2 з підсвіткою, 1NO+2NC, AC/DC230В, червона</t>
  </si>
  <si>
    <t>Контактор модульний NCH8-20/11 20A 1NC+1NO AC220/230В</t>
  </si>
  <si>
    <t xml:space="preserve">Контактор модульний NCH8-20/02 20A 2NC AC220/230В </t>
  </si>
  <si>
    <t>Контактор модульний NCH8-20/20 20A 2NO AC220/230В</t>
  </si>
  <si>
    <t>Контактор модульний NCH8-20/02 20A 2NC AC24В</t>
  </si>
  <si>
    <t>Контактор модульний NCH8-20/20 20A 2NO AC24В</t>
  </si>
  <si>
    <t>Контактор модульний NCH8-20/22 20A 2NC+2NO AC220/230В</t>
  </si>
  <si>
    <t>Контактор модульний NCH8-20/40 20A 4NO AC220/230В</t>
  </si>
  <si>
    <t>Контактор модульний NCH8-20/40 20A 4NO AC24В</t>
  </si>
  <si>
    <t>Контактор модульний NCH8-20/22 20A 2NC+2NO AC24В</t>
  </si>
  <si>
    <t>Контактор модульний NCH8-25/22 25A 2NC+2NO AC220/230В</t>
  </si>
  <si>
    <t>Контактор модульний NCH8-25/40 25A 4NO AC220/230В</t>
  </si>
  <si>
    <t>Контактор модульний NCH8-25/40 25A 4NO AC24В</t>
  </si>
  <si>
    <t>Контактор модульний NCH8-25/22 25A 2NC+2NO AC24В</t>
  </si>
  <si>
    <t xml:space="preserve">Контактор модульний NCH8-40/11 40A 1NC+1NO AC220/230В </t>
  </si>
  <si>
    <t>Контактор модульний NCH8-40/20 40A 2NO AC220/230В</t>
  </si>
  <si>
    <t>Контактор модульний NCH8-40/20 40A 2NO AC24В</t>
  </si>
  <si>
    <t>Контактор модульний NCH8-40/11 40A 1NC+1NO AC24В</t>
  </si>
  <si>
    <t>Контактор модульний NCH8-40/22 40A 2NC+2NO AC220/230В</t>
  </si>
  <si>
    <t>Контактор модульний NCH8-40/40 40A 4NO AC220/230В</t>
  </si>
  <si>
    <t>Контактор модульний NCH8-40/40 40A 4NO AC24В</t>
  </si>
  <si>
    <t>Контактор модульний NCH8-63/11 63A 1NC+1NO AC220/230В</t>
  </si>
  <si>
    <t>Контактор модульний NCH8-63/20 63A 2NO AC220/230В</t>
  </si>
  <si>
    <t>Контактор модульний NCH8-63/20 63A 2NO AC24В</t>
  </si>
  <si>
    <t>Контактор модульний NCH8-63/11 63A 1NC+1NO AC24В</t>
  </si>
  <si>
    <t>Контактор модульний NCH8-63/40 63A 4NO AC220/230В</t>
  </si>
  <si>
    <t>Контактор модульний NCH8-63/40 63A 4NO AC24В</t>
  </si>
  <si>
    <t>02 Силові апарати і пристрої АВР</t>
  </si>
  <si>
    <t>Повітряні автоматичні вимикачі</t>
  </si>
  <si>
    <t>Серія NA1 до 6300А тип М (стандартний)</t>
  </si>
  <si>
    <t>Серія NA8G до 6300А тип М (стандартний)</t>
  </si>
  <si>
    <t>Серія NA8G до 6300А тип H (багатофункціональний)</t>
  </si>
  <si>
    <t>Автоматичні вимикачі в литому корпусі</t>
  </si>
  <si>
    <t>Серія NM1 до 1250А - термомагнітний розчіплювач (фіксовані налаштування)</t>
  </si>
  <si>
    <t xml:space="preserve">Серія NXMS до 1600А - електронний розчіплювач </t>
  </si>
  <si>
    <t>Серія NM8S до 1600А - електронний розчіплювач</t>
  </si>
  <si>
    <t>Комплектні пристрої АВР</t>
  </si>
  <si>
    <t>Вимикачі-роз'єднувачі, перемикачі навантаження, комбіновані апарати із запобіжником</t>
  </si>
  <si>
    <t>Вимикачі-роз'єднувачі. Серія NH40 до 3150А</t>
  </si>
  <si>
    <t>Аксесуари до вимикачів і перемикачів серії NH40(CS)</t>
  </si>
  <si>
    <t>Запобіжник-Вимикач-Роз'єднувач. Серія NHR17 до 630А</t>
  </si>
  <si>
    <t>Запобіжники</t>
  </si>
  <si>
    <t>Плавкі вставки і тримачі запобіжників. Серія RT36 до 630А</t>
  </si>
  <si>
    <t>Аксесуари до серії NA1</t>
  </si>
  <si>
    <t>NA1 FX - Стаціонарні</t>
  </si>
  <si>
    <t>NA1 WD - Висувні</t>
  </si>
  <si>
    <t>NA8G-M FX - Стаціонарні</t>
  </si>
  <si>
    <t>NA8G-M WD - Висувні</t>
  </si>
  <si>
    <t>NA8G-H FX - Стаціонарні</t>
  </si>
  <si>
    <t>NA8G-H WD - Висувні</t>
  </si>
  <si>
    <t>Електромагніт включення NA1-2000-6300 CC AC220/230V</t>
  </si>
  <si>
    <t>Електромагніт включення NA1-2000-6300 CC AC380/400V</t>
  </si>
  <si>
    <t>Електромагніт включення NA1-2000-6300 CC DC220V</t>
  </si>
  <si>
    <t>Незалежний розчіплювач NA1-2000-6300 ST AC220/230V</t>
  </si>
  <si>
    <t>Незалежний розчіплювач NA1-2000-6300 ST AC380/400V</t>
  </si>
  <si>
    <t>Незалежний розчіплювач NA1-2000-6300 ST DC220V</t>
  </si>
  <si>
    <t>Розчіплювач мін. напруги NA1-2000-4000/3 UVT AC220/230V</t>
  </si>
  <si>
    <t>Розчіплювач мін. напруги NA1-2000-4000/3 UVT AC380/400V</t>
  </si>
  <si>
    <t>Тросове взаємне мех. блокування NA1-2000-6300 ILK2</t>
  </si>
  <si>
    <t>Тросове взаємне мех. блокування NA1-1000 ILK2</t>
  </si>
  <si>
    <t>NA8G-M FX</t>
  </si>
  <si>
    <t>NA8G-M WD</t>
  </si>
  <si>
    <t>NA8G-H FX</t>
  </si>
  <si>
    <t>NA8G-H WD</t>
  </si>
  <si>
    <t>NA1 FX</t>
  </si>
  <si>
    <t>NA1 WD</t>
  </si>
  <si>
    <t>Аксесуари до серії NM1</t>
  </si>
  <si>
    <t>Аксесуари до серії NXM(S)</t>
  </si>
  <si>
    <t>Аксесуари до серії NM8(S)</t>
  </si>
  <si>
    <t>NM1-S - Стандартна здатність до відключення струмів КЗ</t>
  </si>
  <si>
    <t>NM1-H - Висока здатність до відключення струмів КЗ</t>
  </si>
  <si>
    <t>NM1-R - Струмообмежувальні</t>
  </si>
  <si>
    <t>NXM-S - Стандартна здатність до відключення струмів КЗ</t>
  </si>
  <si>
    <t>NXM-H - Висока здатність до відключення струмів КЗ</t>
  </si>
  <si>
    <t>Авт. вимикач NM1-63S/3300 10A</t>
  </si>
  <si>
    <t>Авт. вимикач NM1-63S/3300 16A</t>
  </si>
  <si>
    <t>Авт. вимикач NM1-63S/3300 20A</t>
  </si>
  <si>
    <t>Авт. вимикач NM1-63S/3300 25A</t>
  </si>
  <si>
    <t>Авт. вимикач NM1-63S/3300 32A</t>
  </si>
  <si>
    <t>Авт. вимикач NM1-63S/3300 40A</t>
  </si>
  <si>
    <t>Авт. вимикач NM1-63S/3300 50A</t>
  </si>
  <si>
    <t>Авт. вимикач NM1-63S/3300 63A</t>
  </si>
  <si>
    <t>Авт. вимикач NM1-125S/3300 25A</t>
  </si>
  <si>
    <t>Авт. вимикач NM1-125S/3300 32A</t>
  </si>
  <si>
    <t>Авт. вимикач NM1-125S/3300 40A</t>
  </si>
  <si>
    <t>Авт. вимикач NM1-125S/3300 50A</t>
  </si>
  <si>
    <t>Авт. вимикач NM1-125S/3300 63A</t>
  </si>
  <si>
    <t>Авт. вимикач NM1-125S/3300 80A</t>
  </si>
  <si>
    <t>Авт. вимикач NM1-125S/3300 100A</t>
  </si>
  <si>
    <t>Авт. вимикач NM1-125S/3300 125A</t>
  </si>
  <si>
    <t>Авт. вимикач NM1-250S/3300 100A</t>
  </si>
  <si>
    <t>Авт. вимикач NM1-250S/3300 125A</t>
  </si>
  <si>
    <t>Авт. вимикач NM1-250S/3300 160A</t>
  </si>
  <si>
    <t>Авт. вимикач NM1-250S/3300 180A</t>
  </si>
  <si>
    <t>Авт. вимикач NM1-250S/3300 200A</t>
  </si>
  <si>
    <t>Авт. вимикач NM1-250S/3300 225A</t>
  </si>
  <si>
    <t>Авт. вимикач NM1-250S/3300 250A</t>
  </si>
  <si>
    <t>Авт. вимикач NM1-400S/3300 225A</t>
  </si>
  <si>
    <t>Авт. вимикач NM1-400S/3300 250A</t>
  </si>
  <si>
    <t>Авт. вимикач NM1-400S/3300 315A</t>
  </si>
  <si>
    <t>Авт. вимикач NM1-400S/3300 350A</t>
  </si>
  <si>
    <t>Авт. вимикач NM1-400S/3300 400A</t>
  </si>
  <si>
    <t>Авт. вимикач NM1-630S/3300 400A</t>
  </si>
  <si>
    <t>Авт. вимикач NM1-630S/3300 500A</t>
  </si>
  <si>
    <t>Авт. вимикач NM1-800H/3300 800A</t>
  </si>
  <si>
    <t>Авт. вимикач NM1-1250H/3300 800A</t>
  </si>
  <si>
    <t>Авт. вимикач NM1-1250H/3300 1000A</t>
  </si>
  <si>
    <t>Авт. вимикач NM1-1250H/3300 1250A</t>
  </si>
  <si>
    <t>Авт. вимикач NM1-400R/3300 400A</t>
  </si>
  <si>
    <t xml:space="preserve">Допоміжний контакт NM1-63 (лівий)  </t>
  </si>
  <si>
    <t xml:space="preserve">Допоміжний контакт NM1-63 (правий) </t>
  </si>
  <si>
    <t xml:space="preserve">Допоміжний контакт NM1-125 (лівий)  </t>
  </si>
  <si>
    <t xml:space="preserve">Допоміжний контакт NM1-125 (правий) </t>
  </si>
  <si>
    <t xml:space="preserve">Допоміжний контакт NM1-250 (лівий) </t>
  </si>
  <si>
    <t xml:space="preserve">Допоміжний контакт NM1-250 (правий) </t>
  </si>
  <si>
    <t xml:space="preserve">Допоміжний контакт NM1-400 (лівий) </t>
  </si>
  <si>
    <t xml:space="preserve">Допоміжний контакт NM1-400 (правий) </t>
  </si>
  <si>
    <t xml:space="preserve">Допоміжний контакт NM1-630 (лівий) </t>
  </si>
  <si>
    <t xml:space="preserve">Допоміжний контакт NM1-630 (правий) </t>
  </si>
  <si>
    <t xml:space="preserve">Допоміжний контакт NM1-800/3P (лівий) </t>
  </si>
  <si>
    <t xml:space="preserve">Допоміжний контакт NM1-800/3P (правий) </t>
  </si>
  <si>
    <t xml:space="preserve">Допоміжний контакт NM1-1250 (лівий) </t>
  </si>
  <si>
    <t xml:space="preserve">Допоміжний контакт NM1-1250 (правий) </t>
  </si>
  <si>
    <t>Допоміжний і Сигнальний контакт NM1-63 AL/AU-L</t>
  </si>
  <si>
    <t xml:space="preserve">Допоміжний і Сигнальний контакт NM1-125 </t>
  </si>
  <si>
    <t xml:space="preserve">Допоміжний і Сигнальний контакт NM1-250 </t>
  </si>
  <si>
    <t xml:space="preserve">Допоміжний і Сигнальний контакт NM1-400  </t>
  </si>
  <si>
    <t xml:space="preserve">Допоміжний і Сигнальний контакт NM1-630 </t>
  </si>
  <si>
    <t xml:space="preserve">Допоміжний і Сигнальний контакт NM1-800/3P </t>
  </si>
  <si>
    <t xml:space="preserve">Сигнальний контакт NM1-63 (лівий) </t>
  </si>
  <si>
    <t xml:space="preserve">Сигнальний контакт NM1-125 (лівий) </t>
  </si>
  <si>
    <t xml:space="preserve">Сигнальний контакт NM1-250 (лівий) </t>
  </si>
  <si>
    <t xml:space="preserve">Сигнальний контакт NM1-400 (лівий) </t>
  </si>
  <si>
    <t xml:space="preserve">Сигнальний контакт NM1-630 (лівий) </t>
  </si>
  <si>
    <t xml:space="preserve">Сигнальний контакт NM1-800 (лівий) </t>
  </si>
  <si>
    <t>Захисні кришки виводів NM1-125S/3P SHD</t>
  </si>
  <si>
    <t>Захисні кришки виводів NM1-250S/3P SHD</t>
  </si>
  <si>
    <t>Захисні кришки виводів NM1-250H/3P SHD</t>
  </si>
  <si>
    <t>Захисні кришки виводів NM1-400S/3P SHD</t>
  </si>
  <si>
    <t xml:space="preserve">Механічне блокування NM1-63/3P </t>
  </si>
  <si>
    <t xml:space="preserve">Механічне блокування NM1-63/4P </t>
  </si>
  <si>
    <t xml:space="preserve">Механічне блокування NM1-125/3P </t>
  </si>
  <si>
    <t xml:space="preserve">Механічне блокування NM1-125/4P </t>
  </si>
  <si>
    <t xml:space="preserve">Механічне блокування NM1-250/3P  </t>
  </si>
  <si>
    <t xml:space="preserve">Механічне блокування NM1-250/4P </t>
  </si>
  <si>
    <t xml:space="preserve">Механічне блокування NM1-400/3P </t>
  </si>
  <si>
    <t xml:space="preserve">Механічне блокування NM1-400/4P </t>
  </si>
  <si>
    <t xml:space="preserve">Механічне блокування NM1-630/4P </t>
  </si>
  <si>
    <t xml:space="preserve">Механічне блокування NM1-630/3P </t>
  </si>
  <si>
    <t xml:space="preserve">Механічне блокування NM1-800/3P </t>
  </si>
  <si>
    <t xml:space="preserve">Механічне блокування NM1-800/4P </t>
  </si>
  <si>
    <t xml:space="preserve">Моторний привод NM1-63/3P S, H, R AC230/DC220В </t>
  </si>
  <si>
    <t xml:space="preserve">Моторний привод NM1-125/3P S, H, R AC230/DC220В </t>
  </si>
  <si>
    <t xml:space="preserve">Моторний привод NM1-250/3P S, H, R AC230/DC220В </t>
  </si>
  <si>
    <t xml:space="preserve">Моторний привод NM1-400/3P S, H, R AC230/DC220В </t>
  </si>
  <si>
    <t xml:space="preserve">Моторний привод NM1-630/3P S, H, R AC230/DC220В </t>
  </si>
  <si>
    <t xml:space="preserve">Моторний привод NM1-800/3P S, H, R AC230/DC220В </t>
  </si>
  <si>
    <t xml:space="preserve">Моторний привод NM1-1250/3P S, H, R AC230/DC220В </t>
  </si>
  <si>
    <t xml:space="preserve">Незалежний розчіплювач NM1-63 AC220В (лівий) </t>
  </si>
  <si>
    <t xml:space="preserve">Незалежний розчіплювач NM1-63 AC380В (лівий) </t>
  </si>
  <si>
    <t xml:space="preserve">Незалежний розчіплювач NM1-63 DC24В (лівий) </t>
  </si>
  <si>
    <t xml:space="preserve">Незалежний розчіплювач NM1-63 AC230В (правий) </t>
  </si>
  <si>
    <t xml:space="preserve">Незалежний розчіплювач NM1-63 AC 400В (правий) </t>
  </si>
  <si>
    <t xml:space="preserve">Незалежний розчіплювач NM1-63 DC24В (правий) </t>
  </si>
  <si>
    <t xml:space="preserve">Незалежний розчіплювач NM1-125 AC220В (лівий) </t>
  </si>
  <si>
    <t xml:space="preserve">Незалежний розчіплювач NM1-125 AC380В (лівий) </t>
  </si>
  <si>
    <t xml:space="preserve">Незалежний розчіплювач NM1-125 DC24В (лівий) </t>
  </si>
  <si>
    <t xml:space="preserve">Незалежний розчіплювач NM1-125 AC230В (правий)  </t>
  </si>
  <si>
    <t xml:space="preserve">Незалежний розчіплювач NM1-125 AC 400В (правий) </t>
  </si>
  <si>
    <t xml:space="preserve">Незалежний розчіплювач NM1-125 DC24В (правий) </t>
  </si>
  <si>
    <t xml:space="preserve">Незалежний розчіплювач NM1-250 AC220В (лівий) </t>
  </si>
  <si>
    <t xml:space="preserve">Незалежний розчіплювач NM1-250 AC380В (лівий) </t>
  </si>
  <si>
    <t xml:space="preserve">Незалежний розчіплювач NM1-250 DC24В (лівий) </t>
  </si>
  <si>
    <t xml:space="preserve">Незалежний розчіплювач NM1-250 AC230В (правий) </t>
  </si>
  <si>
    <t xml:space="preserve">Незалежний розчіплювач NM1-250 AC 400В (правий) </t>
  </si>
  <si>
    <t xml:space="preserve">Незалежний розчіплювач NM1-250 DC24В (правий) </t>
  </si>
  <si>
    <t xml:space="preserve">Незалежний розчіплювач NM1-400 AC220В (лівий) </t>
  </si>
  <si>
    <t xml:space="preserve">Незалежний розчіплювач NM1-400 AC380В (лівий) </t>
  </si>
  <si>
    <t xml:space="preserve">Незалежний розчіплювач NM1-400 DC24В (лівий) </t>
  </si>
  <si>
    <t xml:space="preserve">Незалежний розчіплювач NM1-400 AC230В (правий) </t>
  </si>
  <si>
    <t xml:space="preserve">Незалежний розчіплювач NM1-400 AC 400В (правий) </t>
  </si>
  <si>
    <t xml:space="preserve">Незалежний розчіплювач NM1-400 DC24В (правий) </t>
  </si>
  <si>
    <t xml:space="preserve">Незалежний розчіплювач NM1-630 AC220В (лівий) </t>
  </si>
  <si>
    <t xml:space="preserve">Незалежний розчіплювач NM1-630 AC380В (лівий) </t>
  </si>
  <si>
    <t xml:space="preserve">Незалежний розчіплювач NM1-630 DC24В (лівий) </t>
  </si>
  <si>
    <t xml:space="preserve">Незалежний розчіплювач NM1-630 AC230В (правий) </t>
  </si>
  <si>
    <t xml:space="preserve">Незалежний розчіплювач NM1-630 AC 400В (правий) </t>
  </si>
  <si>
    <t xml:space="preserve">Незалежний розчіплювач NM1-630 DC24В (правий) </t>
  </si>
  <si>
    <t xml:space="preserve">Незалежний розчіплювач NM1-800/3P/4P AC220В (лівий) </t>
  </si>
  <si>
    <t xml:space="preserve">Незалежний розчіплювач NM1-800/3P/4P AC380В (лівий) </t>
  </si>
  <si>
    <t xml:space="preserve">Незалежний розчіплювач NM1-800/3P/4P DC24В (лівий) </t>
  </si>
  <si>
    <t xml:space="preserve">Незалежний розчіплювач NM1-800/3P/4P AC230В (правий) </t>
  </si>
  <si>
    <t xml:space="preserve">Незалежний розчіплювач NM1-800/3P/4P AC 400В (правий) </t>
  </si>
  <si>
    <t xml:space="preserve">Незалежний розчіплювач NM1-800/3P/4P DC24В (правий) </t>
  </si>
  <si>
    <t xml:space="preserve">Незалежний розчіплювач NM1-1250 AC220В (правий) </t>
  </si>
  <si>
    <t xml:space="preserve">Незалежний розчіплювач NM1-1250 AC380В (правий) </t>
  </si>
  <si>
    <t>Незалежний розчіплювач NM1-1250 SHT-R DC24V</t>
  </si>
  <si>
    <t xml:space="preserve">Розчіплювач мін. напруги NM1-63 AC220В </t>
  </si>
  <si>
    <t xml:space="preserve">Розчіплювач мін. напруги NM1-63 AC380В </t>
  </si>
  <si>
    <t xml:space="preserve">Розчіплювач мін. напруги NM1-125/3P AC220В </t>
  </si>
  <si>
    <t xml:space="preserve">Розчіплювач мін. напруги NM1-125/3P AC380В </t>
  </si>
  <si>
    <t xml:space="preserve">Розчіплювач мін. напруги NM1-125/4P AC220В </t>
  </si>
  <si>
    <t xml:space="preserve">Розчіплювач мін. напруги NM1-125/4P AC380В </t>
  </si>
  <si>
    <t>Розчіплювач мін. напруги NM1-250/3P AC220В</t>
  </si>
  <si>
    <t xml:space="preserve">Розчіплювач мін. напруги NM1-250/3P AC380В </t>
  </si>
  <si>
    <t xml:space="preserve">Розчіплювач мін. напруги NM1-250/4P AC220В </t>
  </si>
  <si>
    <t xml:space="preserve">Розчіплювач мін. напруги NM1-250/4P AC380В </t>
  </si>
  <si>
    <t xml:space="preserve">Розчіплювач мін. напруги NM1-400 AC230В </t>
  </si>
  <si>
    <t xml:space="preserve">Розчіплювач мін. напруги NM1-400 AC380В </t>
  </si>
  <si>
    <t xml:space="preserve">Розчіплювач мін. напруги NM1-630 AC230В </t>
  </si>
  <si>
    <t xml:space="preserve">Розчіплювач мін. напруги NM1-630 AC380В </t>
  </si>
  <si>
    <t xml:space="preserve">Розчіплювач мін. напруги NM1-800/3P/4P AC230В </t>
  </si>
  <si>
    <t xml:space="preserve">Розчіплювач мін. напруги NM1-800/3P/4P AC380В </t>
  </si>
  <si>
    <t>Розчіплювач мін. напруги NM1-1250 UVT-R 230V</t>
  </si>
  <si>
    <t>Розчіплювач мін. напруги NM1-1250 UVT-R 400V</t>
  </si>
  <si>
    <t xml:space="preserve">Ручний поворотний привод NM1-63 S, H/3P.4P </t>
  </si>
  <si>
    <t xml:space="preserve">Ручний поворотний привод NM1-125 S, H, R/3P </t>
  </si>
  <si>
    <t xml:space="preserve">Ручний поворотний привод NM1-125H/4P </t>
  </si>
  <si>
    <t xml:space="preserve">Ручний поворотний привод NM1-250 S, H, R/ 3P.4P </t>
  </si>
  <si>
    <t xml:space="preserve">Ручний поворотний привод NM1-400 S, H, R/3P </t>
  </si>
  <si>
    <t xml:space="preserve">Ручний поворотний привод NM1-630 S, H, R/3P </t>
  </si>
  <si>
    <t xml:space="preserve">Ручний поворотний привод NM1-630 S, H, R/4P </t>
  </si>
  <si>
    <t xml:space="preserve">Ручний поворотний привод NM1-800 H, R/3P </t>
  </si>
  <si>
    <t xml:space="preserve">Ручний поворотний привод NM1-1250H </t>
  </si>
  <si>
    <t>NM1-S</t>
  </si>
  <si>
    <t>NM1-H</t>
  </si>
  <si>
    <t>NM1-R</t>
  </si>
  <si>
    <t>ком-т</t>
  </si>
  <si>
    <t>Зовнішні виводи переднього приєднання FM14 для NM1-125 і NM8-125/4P (8 шт.)</t>
  </si>
  <si>
    <t>Зовнішні виводи переднього приєднання FM12 для NM1-125 і NM8-125/2Р (4 шт.)</t>
  </si>
  <si>
    <t>Зовнішні виводи переднього приєднання FM13 для NM1-125 і NM8-125/3Р (6 шт.)</t>
  </si>
  <si>
    <t>Зовнішні виводи переднього приєднання для NM1-63 (1 шт.)</t>
  </si>
  <si>
    <t>Зовнішні виводи переднього приєднання FM22 для NM1-250 і NM8(S)-250/2P (4 шт.)</t>
  </si>
  <si>
    <t>Зовнішні виводи переднього приєднання FM23 для NM1-250 і NM8(S)-250/3P (6 шт.)</t>
  </si>
  <si>
    <t>Зовнішні виводи переднього приєднання FM24 для NM1-250 і NM8(S)-250/4P (8 шт.)</t>
  </si>
  <si>
    <t>Допоміжний контакт AX-M1 R для NXM-125(63)/NXMLE-125(правий)</t>
  </si>
  <si>
    <t>Допоміжний контакт AX-M4 L для NXM-630(400) (лівий)</t>
  </si>
  <si>
    <t>Допоміжний контакт AX-M5 L для NXM-800 (лівий)</t>
  </si>
  <si>
    <t>Допоміжний контакт AX-M5 R для NXM-800 (правий)</t>
  </si>
  <si>
    <t>Допоміжний контакт AX для NXM-1600 (лівий)</t>
  </si>
  <si>
    <t>Незалежний розчіплювач SHT-M1 D1 L для NXM-125(63)/NXMLE-125 DC24V (лівий)</t>
  </si>
  <si>
    <t>Незалежний розчіплювач SHT-M1 A1 L для NXM-125(63)/NXMLE-125 AC230V (лівий)</t>
  </si>
  <si>
    <t>Незалежний розчіплювач SHT-M1 A2 L для NXM-125(63)/NXMLE-125 AC400V (лівий)</t>
  </si>
  <si>
    <t>Незалежний розчіплювач SHT-M2 D1 L для NXM(LE)-160 DC24V (лівий)</t>
  </si>
  <si>
    <t>Незалежний розчіплювач SHT-M2 D1 R для NXM(LE)-160 DC24V (правий)</t>
  </si>
  <si>
    <t>Незалежний розчіплювач SHT-M2 A1 L для NXM(LE)-160 AC230V (лівий)</t>
  </si>
  <si>
    <t>Незалежний розчіплювач SHT-M2 A1 R для NXM(LE)-160 AC230V (правий)</t>
  </si>
  <si>
    <t>Незалежний розчіплювач SHT-M2 A2 L для NXM(LE)-160 AC400V (лівий)</t>
  </si>
  <si>
    <t>Незалежний розчіплювач SHT-M2 A2 R для NXM(LE)-160 AC400V (правий)</t>
  </si>
  <si>
    <t>Незалежний розчіплювач SHT-M3 A1 L для NXM(LE)-320(250) AC230V (лівий)</t>
  </si>
  <si>
    <t>Незалежний розчіплювач SHT-M3 A2 L для NXM(LE)-320(250) AC400V (лівий)</t>
  </si>
  <si>
    <t>Незалежний розчіплювач SHT-M4 D1 R для NXM(LE)-630(400) DC24V (правий)</t>
  </si>
  <si>
    <t>Незалежний розчіплювач SHT-M4 A1 R для NXM(LE)-630(400) AC230V (правий)</t>
  </si>
  <si>
    <t>Незалежний розчіплювач SHT-M4 A2 R для NXM(LE)-630(400) AC400V (правий)</t>
  </si>
  <si>
    <t>Незалежний розчіплювач SHT-M5 D1 R для NXM-800 DC24V (правий)</t>
  </si>
  <si>
    <t>Незалежний розчіплювач SHT-M5 A1 R для NXM-800 AC230V (правий)</t>
  </si>
  <si>
    <t>Незалежний розчіплювач SHT-M5 A2 R для NXM-800 AC400V (правий)</t>
  </si>
  <si>
    <t>Незалежний розчіплювач SHT-M6 D1 R для NXM-1000 DC24V (правий)</t>
  </si>
  <si>
    <t>Незалежний розчіплювач SHT-M6 A1 R для NXM-1000 AC230V (правий)</t>
  </si>
  <si>
    <t>Незалежний розчіплювач SHT-M6 A2 R для NXM-1000 AC400V (правий)</t>
  </si>
  <si>
    <t>Незалежний розчіплювач SHT-M7 D1 L для NXM-1600 DC24V (лівий)</t>
  </si>
  <si>
    <t>Незалежний розчіплювач SHT-M7 A1 L для NXM-1600 AC220V (лівий)</t>
  </si>
  <si>
    <t>Незалежний розчіплювач SHT-M7 A2 L для NXM-1600 AC400V (лівий)</t>
  </si>
  <si>
    <t>Розчіплювач мін. напруги UVT-M1 A1 L для NXM-125(63)/NXMLE-125 AC230V</t>
  </si>
  <si>
    <t>Розчіплювач мін. напруги UVT-M1 A2 L для NXM-125(63)/NXMLE-125 AC400V</t>
  </si>
  <si>
    <t>Розчіплювач мін. напруги UVT-M2 A1 L для NXM(LE)-160 AC230V (лівий)</t>
  </si>
  <si>
    <t>Розчіплювач мін. напруги UVT-M2 A2 L для NXM(LE)-160 AC400V (лівий)</t>
  </si>
  <si>
    <t>Розчіплювач мін. напруги UVT-M3 A1 R для NXM-320(250),NXMLE-320(250)/4P AC230V (правий)</t>
  </si>
  <si>
    <t>Розчіплювач мін. напруги UVT-M3 A2 R для NXM-320(250),NXMLE-320(250)/4P AC400V (правий)</t>
  </si>
  <si>
    <t>Розчіплювач мін. напруги UVT-M4 A2 R для NXM-400(630) AC400V (правий)</t>
  </si>
  <si>
    <t>Розчіплювач мін. напруги UVT-M4 A1 R для NXM-400(630) AC230V (правий)</t>
  </si>
  <si>
    <t>Розчіплювач мін. напруги UVT-M5 A2 L для NXM-800 AC400V (лівий)</t>
  </si>
  <si>
    <t>Розчіплювач мін. напруги UVT-M5 A1 L для NXM-800 AC230V (лівий)</t>
  </si>
  <si>
    <t>Розчіплювач мін. напруги UVT-M6 A2 L для NXM-1000 AC400V (лівий)</t>
  </si>
  <si>
    <t>Розчіплювач мін. напруги UVT-M6 A1 L для NXM-1000 AC230V (лівий)</t>
  </si>
  <si>
    <t>Розчіплювач мін. напруги UVT-M7 A2 L для NXM-1600 AC400V (лівий)</t>
  </si>
  <si>
    <t>Розчіплювач мін. напруги UVT-M7 A1 L для NXM-1600 AC230V (лівий)</t>
  </si>
  <si>
    <t>Сигнальний контакт AL-M1 R для NXM-125(63)/NXMLE-125 (правий)</t>
  </si>
  <si>
    <t>Сигнальний контакт AL-M2 L для NXM(LE)-160 (лівий)</t>
  </si>
  <si>
    <t>Сигнальний контакт AL-M2 R для NXM(LE)-160/2P/3P/4P (правий)</t>
  </si>
  <si>
    <t>Сигнальний контакт AL-M4 L для NXM-630(400) (лівий)</t>
  </si>
  <si>
    <t>Сигнальний контакт AL-M5 L для NXM-800 (лівий)</t>
  </si>
  <si>
    <t>Сигнальний контакт AL-M5 R для NXM-800 (правий)</t>
  </si>
  <si>
    <t>Сигнальний контакт AL-M5 L LE для NXMLE-800/NXM-1000 (лівий)</t>
  </si>
  <si>
    <t>Сигнальний контакт AL-M5 R LE для NXMLE-800/NXM-1000 (правий)</t>
  </si>
  <si>
    <t>Сигнальний контакт AL для NXM-1600 (правий)</t>
  </si>
  <si>
    <t>Доп. і сигнал. контакти AX/AL-M1 L для NXM(LE)-125(63) (лівий) (CHINT</t>
  </si>
  <si>
    <t>Доп. і сигнал. контакти AX/AL-M2 L для NXM(LE)-160 (лівий)</t>
  </si>
  <si>
    <t>Доп. і сигнал. контакти AX/AL-M2 R для NXM(LE)-160/2P/3P/4P (правий)</t>
  </si>
  <si>
    <t>Доп. і сигнал. контакти AX/AL-M3 L для NXM-320(250) (лівий)</t>
  </si>
  <si>
    <t>Доп. і сигнал. контакти AX/AL-M4 L для NXM-630(400) (лівий)</t>
  </si>
  <si>
    <t>Доп. і сигнал. контакти AX/AL-M5 L для NXM-800 (лівий)</t>
  </si>
  <si>
    <t>Доп. і сигнал. контакти AX/AL-M5 R для NXM-800 (правий)</t>
  </si>
  <si>
    <t>Доп. і сигнал. контакти AX/AL-M5 L LE для NXM-1000 (лівий)</t>
  </si>
  <si>
    <t>Ручний поворотний привод ERH-M1 для NXM-125(63)</t>
  </si>
  <si>
    <t>Ручний поворотний привод ERH-M2 для NXM-160</t>
  </si>
  <si>
    <t>Ручний поворотний привод ERH-M3 для NXM-320(250)</t>
  </si>
  <si>
    <t>Ручний поворотний привод ERH-M4 для NXM(S)-630(400)</t>
  </si>
  <si>
    <t>Ручний поворотний привод ERH-M5 для NXM-800</t>
  </si>
  <si>
    <t>Ручний поворотний привод ERH-M6 для NXM(S)-1000</t>
  </si>
  <si>
    <t>Ручний поворотний привод ERH-M7 для NXM(S)-1600</t>
  </si>
  <si>
    <t>Моторний привод MD-M1 A2 для NXM-125(63) AC400V</t>
  </si>
  <si>
    <t>Моторний привод MD-M1 D3/A1 для NXM-125(63) DC220V/AC230V</t>
  </si>
  <si>
    <t>Моторний привод MD-M2 A1 S для NXM-160(S) DC220V/AC230V</t>
  </si>
  <si>
    <t>Моторний привод MD-M2 A1 H для NXM-160(H) DC220V/AC230V</t>
  </si>
  <si>
    <t>Моторний привод MD-M2 A2 S для NXM-160(S) AC400V</t>
  </si>
  <si>
    <t>Моторний привод MD-M2 A2 H для NXM-160(H) AC400V</t>
  </si>
  <si>
    <t>Моторний привод MD-M3 D3/A1 для NXM(S)-320(250) DC220V/AC230V</t>
  </si>
  <si>
    <t>Моторний привод MD-M3 A2 для NXM(S)-320(250) AC400V</t>
  </si>
  <si>
    <t>Моторний привод MD-M4 D3/A1 для NXM(S)-630(400) DC220V/AC230V</t>
  </si>
  <si>
    <t>Моторний привод MD-M4 A2 для NXM(S)-630(400) AC400V</t>
  </si>
  <si>
    <t>Моторний привод MD-M5 D3/A1 для NXM-800 DC220V/AC230V</t>
  </si>
  <si>
    <t>Моторний привод MD-M5 A2 для NXM-800 AC400V</t>
  </si>
  <si>
    <t>Моторний привод MD-M6 D3/A1 для NXM(S)-1000 DC220V/AC230V</t>
  </si>
  <si>
    <t>Моторний привод MD-M6 A2 LE для NXM(S)-1000 AC400V</t>
  </si>
  <si>
    <t>Моторний привод MD-M7 D3/A1 для NXM(S)-1600 DC220V/AC230V</t>
  </si>
  <si>
    <t>Моторний привод MD-M7 A2 для NXM(S)-1600 AC400V</t>
  </si>
  <si>
    <t>NXM-S</t>
  </si>
  <si>
    <t>NXM-H</t>
  </si>
  <si>
    <t>Серія NXM до 1600А - термомагнітний розчіплювач (до 1600А - фіксований, 1600А - із налаштуваннями)</t>
  </si>
  <si>
    <t>Серія NM8 до 1250А - термомагнітний розчіплювач (із налаштуваннями)</t>
  </si>
  <si>
    <t>Авт. вимикач NXM-125S/3300 25A</t>
  </si>
  <si>
    <t>Авт. вимикач NXM-125S/3300 32A</t>
  </si>
  <si>
    <t>Авт. вимикач NXM-125S/3300 40A</t>
  </si>
  <si>
    <t>Авт. вимикач NXM-125S/3300 50A</t>
  </si>
  <si>
    <t>Авт. вимикач NXM-125S/3300 63A</t>
  </si>
  <si>
    <t>Авт. вимикач NXM-125S/3300 80A</t>
  </si>
  <si>
    <t>Авт. вимикач NXM-125S/3300 100A</t>
  </si>
  <si>
    <t>Авт. вимикач NXM-125S/3300 125A</t>
  </si>
  <si>
    <t>Авт. вимикач NXM-160S/3300 125A</t>
  </si>
  <si>
    <t>Авт. вимикач NXM-160S/3300 160A</t>
  </si>
  <si>
    <t>Авт. вимикач NXM-250S/3300 160A</t>
  </si>
  <si>
    <t>Авт. вимикач NXM-250S/3300 180A</t>
  </si>
  <si>
    <t>Авт. вимикач NXM-250S/3300 200A</t>
  </si>
  <si>
    <t>Авт. вимикач NXM-250S/3300 225A</t>
  </si>
  <si>
    <t>Авт. вимикач NXM-250S/3300 250A</t>
  </si>
  <si>
    <t>Авт. вимикач NXM-400S/3300 315A</t>
  </si>
  <si>
    <t>Авт. вимикач NXM-400S/3300 320A</t>
  </si>
  <si>
    <t>Авт. вимикач NXM-400S/3300 350A</t>
  </si>
  <si>
    <t>Авт. вимикач NXM-400S/3300 400A</t>
  </si>
  <si>
    <t>Авт. вимикач NXM-630S/3300 400A</t>
  </si>
  <si>
    <t>Авт. вимикач NXM-630S/3300 500A</t>
  </si>
  <si>
    <t>Авт. вимикач NXM-630S/3300 630A</t>
  </si>
  <si>
    <t>Авт. вимикач NXM-800S/3300 630A</t>
  </si>
  <si>
    <t>Авт. вимикач NXM-800S/3300 800A</t>
  </si>
  <si>
    <t>Авт. вимикач NXM-1000S/3300 800A</t>
  </si>
  <si>
    <t>Авт. вимикач NXM-1000S/3300 1000A</t>
  </si>
  <si>
    <t>Авт. вимикач NXM-1600S/3300T 1000A (із налаштуваннями)</t>
  </si>
  <si>
    <t>Авт. вимикач NXM-1600S/3300T 1250A (із налаштуваннями)</t>
  </si>
  <si>
    <t>Авт. вимикач NXM-1600S/3300T 1600A (із налаштуваннями)</t>
  </si>
  <si>
    <t>Авт. вимикач NXM-125H/3300 25A</t>
  </si>
  <si>
    <t>Авт. вимикач NXM-125H/3300 32A</t>
  </si>
  <si>
    <t>Авт. вимикач NXM-125H/3300 40A</t>
  </si>
  <si>
    <t>Авт. вимикач NXM-125H/3300 50A</t>
  </si>
  <si>
    <t>Авт. вимикач NXM-125H/3300 63A</t>
  </si>
  <si>
    <t>Авт. вимикач NXM-125H/3300 80A</t>
  </si>
  <si>
    <t>Авт. вимикач NXM-160H/3300 125A</t>
  </si>
  <si>
    <t>Авт. вимикач NXM-160H/3300 160A</t>
  </si>
  <si>
    <t>Авт. вимикач NXM-250H/3300 160A</t>
  </si>
  <si>
    <t>Авт. вимикач NXM-250H/3300 180A</t>
  </si>
  <si>
    <t>Авт. вимикач NXM-250H/3300 200A</t>
  </si>
  <si>
    <t>Авт. вимикач NXM-250H/3300 225A</t>
  </si>
  <si>
    <t>Авт. вимикач NXM-250H/3300 250A</t>
  </si>
  <si>
    <t>Авт. вимикач NXM-400H/3300 315A</t>
  </si>
  <si>
    <t>Авт. вимикач NXM-400H/3300 320A</t>
  </si>
  <si>
    <t>Авт. вимикач NXM-400H/3300 350A</t>
  </si>
  <si>
    <t>Авт. вимикач NXM-400H/3300 400A</t>
  </si>
  <si>
    <t>Авт. вимикач NXM-630H/3300 400A</t>
  </si>
  <si>
    <t>Авт. вимикач NXM-630H/3300 500A</t>
  </si>
  <si>
    <t>Авт. вимикач NXM-630H/3300 630A</t>
  </si>
  <si>
    <t>Авт. вимикач NXM-800H/3300 630A</t>
  </si>
  <si>
    <t>Авт. вимикач NXM-800H/3300 800A</t>
  </si>
  <si>
    <t>Авт. вимикач NXM-1000H/3300 800A</t>
  </si>
  <si>
    <t>Авт. вимикач NXM-1000H/3300 1000A</t>
  </si>
  <si>
    <t>Авт. вимикач NXM-1600H/3300T 1000A (із налаштуваннями)</t>
  </si>
  <si>
    <t>Авт. вимикач NXM-1600H/3300T 1250A (із налаштуваннями)</t>
  </si>
  <si>
    <t>Авт. вимикач NXM-1600H/3300T 1600A (із налаштуваннями)</t>
  </si>
  <si>
    <t>Авт. вимикач NXMS-160F/3300 100A</t>
  </si>
  <si>
    <t>Авт. вимикач NXMS-160F/3300 125A</t>
  </si>
  <si>
    <t>Авт. вимикач NXMS-160F/3300 160A</t>
  </si>
  <si>
    <t>Авт. вимикач NXMS-250F/3300 200A</t>
  </si>
  <si>
    <t>Авт. вимикач NXMS-250F/3300 250A</t>
  </si>
  <si>
    <t>Авт. вимикач NXMS-400S/3300 400A</t>
  </si>
  <si>
    <t>Авт. вимикач NXMS-630S/3300 630A</t>
  </si>
  <si>
    <t>Авт. вимикач NXMS-1000S/3300 800A</t>
  </si>
  <si>
    <t>Авт. вимикач NXMS-1000S/3300 1000A</t>
  </si>
  <si>
    <t>Авт. вимикач NXMS-1250S/3300 1250A</t>
  </si>
  <si>
    <t>Авт. вимикач NXMS-1600S/3300 1600A</t>
  </si>
  <si>
    <t>NM8-S - Стандартна здатність до відключення струмів КЗ</t>
  </si>
  <si>
    <t>Авт. вимикач NM8-125S 40A 3P</t>
  </si>
  <si>
    <t>Авт. вимикач NM8-125S 50A 3P</t>
  </si>
  <si>
    <t>Авт. вимикач NM8-125S 125A 3P</t>
  </si>
  <si>
    <t>Авт. вимикач NM8S-250S 63A 3P</t>
  </si>
  <si>
    <t>Авт. вимикач NM8S-250S 100A 3P</t>
  </si>
  <si>
    <t>Авт. вимикач NM8S-250S 125A 3P</t>
  </si>
  <si>
    <t>Авт. вимикач NM8S-250S 160A 3P</t>
  </si>
  <si>
    <t>Авт. вимикач NM8S-250S 250A 3P</t>
  </si>
  <si>
    <t>Авт. вимикач NM8S-1250S 1000A 3P</t>
  </si>
  <si>
    <t>Авт. вимикач NM8S-1600S 1600A 3P WITH EXT</t>
  </si>
  <si>
    <t xml:space="preserve">AX-8/M8 Контакт допоміжний для серії NM8(S) </t>
  </si>
  <si>
    <t>AL-8/M8 Контакт аварійної сигналізації для серії NM8(S) (окрім 800/1250А)</t>
  </si>
  <si>
    <t>SM6 Незалежний розчіплювач AC220В для NM8-125</t>
  </si>
  <si>
    <t>SB3 Незалежний розчіплювач DC24B для NM8(S)-800/1250, NM8S-1600</t>
  </si>
  <si>
    <t xml:space="preserve">PL13 Основа для втичного виконання для NM8-125/3P </t>
  </si>
  <si>
    <t>PL23 Основа для втичного виконання для NM8S-125/250/3P; NM8-250/3P</t>
  </si>
  <si>
    <t xml:space="preserve">PL33 Основа для втичного виконання для NM8(S)-400/630/3P </t>
  </si>
  <si>
    <t>LT23 Подовжені захисні кришки виводів для NM8-250/3P; NM8S-125/250/3P (2 шт.)</t>
  </si>
  <si>
    <t>LT33 Подовжені захисні кришки виводів для NM8(S)-400/630/3P (2 шт.)</t>
  </si>
  <si>
    <t>LT43 Подовжені захисні кришки виводів для NM8(S)-800/1250/3P (2 шт.)</t>
  </si>
  <si>
    <t>NM8-S</t>
  </si>
  <si>
    <t>NM8S-S</t>
  </si>
  <si>
    <t>NM8S-S - Стандартна здатність до відключення струмів КЗ</t>
  </si>
  <si>
    <t>Моноблочний пристрій АВР NXZ-125/4A 80A</t>
  </si>
  <si>
    <t>Моноблочний пристрій АВР NXZ-125/4A 100A</t>
  </si>
  <si>
    <t>Моноблочний пристрій АВР NXZ-125/4A 125A</t>
  </si>
  <si>
    <t>Моноблочний пристрій АВР NXZ-250/4A 160A</t>
  </si>
  <si>
    <t>Моноблочний пристрій АВР NXZ-250/4A 200A</t>
  </si>
  <si>
    <t>Моноблочний пристрій АВР NXZ-250/4A 250A</t>
  </si>
  <si>
    <t>Моноблочний пристрій АВР NXZ-630/4A 315A</t>
  </si>
  <si>
    <t>Моноблочний пристрій АВР NXZ-630/4A 320A</t>
  </si>
  <si>
    <t>Моноблочний пристрій АВР NXZ-630/4A 400A</t>
  </si>
  <si>
    <t>Моноблочний пристрій АВР NXZ-630/4A 500A</t>
  </si>
  <si>
    <t>Моноблочний пристрій АВР NXZ-630/4A 630A</t>
  </si>
  <si>
    <t>Моноблочний пристрій АВР NXZ-125/4B 80A</t>
  </si>
  <si>
    <t>Моноблочний пристрій АВР NXZ-125/4B 100A</t>
  </si>
  <si>
    <t>Моноблочний пристрій АВР NXZ-125/4B 125A</t>
  </si>
  <si>
    <t>Моноблочний пристрій АВР NXZ-250/4B 160A</t>
  </si>
  <si>
    <t>Моноблочний пристрій АВР NXZ-250/4B 200A</t>
  </si>
  <si>
    <t>Моноблочний пристрій АВР NXZ-250/4B 250A</t>
  </si>
  <si>
    <t>Моноблочний пристрій АВР NXZ-630/4B 315A</t>
  </si>
  <si>
    <t>Моноблочний пристрій АВР NXZ-630/4B 320A</t>
  </si>
  <si>
    <t>Моноблочний пристрій АВР NXZ-630/4B 400A</t>
  </si>
  <si>
    <t>Моноблочний пристрій АВР NXZ-630/4B 500A</t>
  </si>
  <si>
    <t>Моноблочний пристрій АВР NXZ-630/4B 630A</t>
  </si>
  <si>
    <t xml:space="preserve">Пристрій АВР NXZB-63H/4C 20A D20                             </t>
  </si>
  <si>
    <t xml:space="preserve">Пристрій АВР NXZB-63H/4C 25A D25                             </t>
  </si>
  <si>
    <t xml:space="preserve">Пристрій АВР NXZB-63H/4C 32A D32                             </t>
  </si>
  <si>
    <t xml:space="preserve">Пристрій АВР NXZB-63H/4C 40A D40                             </t>
  </si>
  <si>
    <t xml:space="preserve">Пристрій АВР NXZB-63H/4C 50A D50                             </t>
  </si>
  <si>
    <t xml:space="preserve">Пристрій АВР NXZB-63H/4C 63A D63                             </t>
  </si>
  <si>
    <t xml:space="preserve">Пристрій АВР NXZB-63H/4CT 20A D20                            </t>
  </si>
  <si>
    <t xml:space="preserve">Пристрій АВР NXZB-63H/4CT 25A D25                            </t>
  </si>
  <si>
    <t xml:space="preserve">Пристрій АВР NXZB-63H/4CT 32A D32                            </t>
  </si>
  <si>
    <t xml:space="preserve">Пристрій АВР NXZB-63H/4CT 40A D40                            </t>
  </si>
  <si>
    <t xml:space="preserve">Пристрій АВР NXZB-63H/4CT 50A D50                            </t>
  </si>
  <si>
    <t xml:space="preserve">Пристрій АВР NXZB-63H/4CT 63A D63                            </t>
  </si>
  <si>
    <t xml:space="preserve">Пристрій АВР NZ7-63S/3P 10A </t>
  </si>
  <si>
    <t xml:space="preserve">Пристрій АВР NZ7-63S/3P 16A </t>
  </si>
  <si>
    <t xml:space="preserve">Пристрій АВР NZ7-63S/3P 20A </t>
  </si>
  <si>
    <t xml:space="preserve">Пристрій АВР NZ7-63S/3P 63A </t>
  </si>
  <si>
    <t xml:space="preserve">Пристрій АВР NZ7-630S/3P 630A </t>
  </si>
  <si>
    <t>Пристрій АВР NXZM-63S/3B 10A</t>
  </si>
  <si>
    <t>Пристрій АВР NXZM-63S/3B 16A</t>
  </si>
  <si>
    <t>Пристрій АВР NXZM-63S/3B 25A</t>
  </si>
  <si>
    <t>Пристрій АВР NXZM-63S/3B 32A</t>
  </si>
  <si>
    <t>Пристрій АВР NXZM-63S/3B 40A</t>
  </si>
  <si>
    <t>Пристрій АВР NXZM-63S/3B 50A</t>
  </si>
  <si>
    <t>Пристрій АВР NXZM-63S/3B 63A</t>
  </si>
  <si>
    <t>Пристрій АВР NXZM-125S/3B 63A</t>
  </si>
  <si>
    <t>Пристрій АВР NXZM-125S/3B 80A</t>
  </si>
  <si>
    <t>Пристрій АВР NXZM-125S/3B 100A</t>
  </si>
  <si>
    <t>Пристрій АВР NXZM-125S/3B 125A</t>
  </si>
  <si>
    <t>Пристрій АВР NXZM-160S/3B 125A</t>
  </si>
  <si>
    <t>Пристрій АВР NXZM-160S/3B 160A</t>
  </si>
  <si>
    <t>Пристрій АВР NXZM-250S/3B 160A</t>
  </si>
  <si>
    <t>Пристрій АВР NXZM-250S/3B 200A</t>
  </si>
  <si>
    <t>Пристрій АВР NXZM-250S/3B 225A</t>
  </si>
  <si>
    <t>Пристрій АВР NXZM-250S/3B 250A</t>
  </si>
  <si>
    <t>Пристрій АВР NXZM-400S/3B 315A</t>
  </si>
  <si>
    <t>Пристрій АВР NXZM-400S/3B 350A</t>
  </si>
  <si>
    <t>Пристрій АВР NXZM-400S/3B 400A</t>
  </si>
  <si>
    <t>Пристрій АВР NXZM-630S/3B 400A</t>
  </si>
  <si>
    <t>Пристрій АВР NXZM-630S/3B 500A</t>
  </si>
  <si>
    <t>Пристрій АВР NXZM-630S/3B 630A</t>
  </si>
  <si>
    <t>Пристрій АВР NXZM-800S/3B 630A</t>
  </si>
  <si>
    <t>Пристрій АВР NXZM-800S/3B 700A</t>
  </si>
  <si>
    <t>Пристрій АВР NXZM-800S/3B 800A</t>
  </si>
  <si>
    <t>NXZ</t>
  </si>
  <si>
    <t>NXZB-H</t>
  </si>
  <si>
    <t>NZ7-S</t>
  </si>
  <si>
    <t>NXZM-S</t>
  </si>
  <si>
    <t>АВР на базі модульних автоматичних вимикачів. Серія NXZB до 63А</t>
  </si>
  <si>
    <t>АВР на базі автоматичних вимикачів в литому корпусі. Серія NZ7 до 630А</t>
  </si>
  <si>
    <t>АВР на базі автоматичних вимикачів в литому корпусі. Серія NXZM до 800А</t>
  </si>
  <si>
    <t>Вимикач-роз'єднувач NH40-40/3 стандартна рукоятка</t>
  </si>
  <si>
    <t>Вимикач-роз'єднувач NH40-63/3 стандартна рукоятка</t>
  </si>
  <si>
    <t>Вимикач-роз'єднувач NH40-80/3 стандартна рукоятка</t>
  </si>
  <si>
    <t>Вимикач-роз'єднувач NH40-100/3 стандартна рукоятка</t>
  </si>
  <si>
    <t>Вимикач-роз'єднувач NH40-125/3 стандартна рукоятка</t>
  </si>
  <si>
    <t>Вимикач-роз'єднувач NH40-160/3 стандартна рукоятка</t>
  </si>
  <si>
    <t>Вимикач-роз'єднувач NH40-200/3 стандартна рукоятка</t>
  </si>
  <si>
    <t>Вимикач-роз'єднувач NH40-250/3 стандартна рукоятка</t>
  </si>
  <si>
    <t>Вимикач-роз'єднувач NH40-315/3 стандартна рукоятка</t>
  </si>
  <si>
    <t>Вимикач-роз'єднувач NH40-400/3 стандартна рукоятка</t>
  </si>
  <si>
    <t>Вимикач-роз'єднувач NH40-630/3 стандартна рукоятка</t>
  </si>
  <si>
    <t>Вимикач-роз'єднувач NH40-1000/3 стандартна рукоятка</t>
  </si>
  <si>
    <t>Вимикач-роз'єднувач NH40-1250/3 стандартна рукоятка</t>
  </si>
  <si>
    <t>Вимикач-роз'єднувач NH40-1600/3 стандартна рукоятка</t>
  </si>
  <si>
    <t>Вимикач-роз'єднувач NH40-2000/3 стандартна рукоятка</t>
  </si>
  <si>
    <t>Вимикач-роз'єднувач NH40-2500/3 стандартна рукоятка</t>
  </si>
  <si>
    <t>Вимикач-роз'єднувач NH40-3150/3 стандартна рукоятка</t>
  </si>
  <si>
    <t>Вимикач-роз'єднувач NH40-40/3W виносна рукоятка</t>
  </si>
  <si>
    <t>Вимикач-роз'єднувач NH40-63/3W виносна рукоятка</t>
  </si>
  <si>
    <t>Вимикач-роз'єднувач NH40-80/3W виносна рукоятка</t>
  </si>
  <si>
    <t>Вимикач-роз'єднувач NH40-100/3W виносна рукоятка</t>
  </si>
  <si>
    <t>Вимикач-роз'єднувач NH40-125/3W виносна рукоятка</t>
  </si>
  <si>
    <t>Вимикач-роз'єднувач NH40-160/3W виносна рукоятка</t>
  </si>
  <si>
    <t>Вимикач-роз'єднувач NH40-200/3W виносна рукоятка</t>
  </si>
  <si>
    <t>Вимикач-роз'єднувач NH40-250/3W виносна рукоятка</t>
  </si>
  <si>
    <t>Вимикач-роз'єднувач NH40-315/3W виносна рукоятка</t>
  </si>
  <si>
    <t>Вимикач-роз'єднувач NH40-400/3W виносна рукоятка</t>
  </si>
  <si>
    <t>Вимикач-роз'єднувач NH40-630/3W виносна рукоятка</t>
  </si>
  <si>
    <t>Вимикач-роз'єднувач NH40-1000/3W виносна рукоятка</t>
  </si>
  <si>
    <t>Вимикач-роз'єднувач NH40-1250/3W виносна рукоятка</t>
  </si>
  <si>
    <t>Вимикач-роз'єднувач NH40-1600/3W виносна рукоятка</t>
  </si>
  <si>
    <t>Вимикач-роз'єднувач NH40-2000/3W виносна рукоятка</t>
  </si>
  <si>
    <t>Вимикач-роз'єднувач NH40-2500/3W виносна рукоятка</t>
  </si>
  <si>
    <t>Вимикач-роз'єднувач NH40-3150/3W виносна рукоятка</t>
  </si>
  <si>
    <t>Перемикач навантаження NH40-100/3CS I-0-II стандартна рукоятка</t>
  </si>
  <si>
    <t>Перемикач навантаження NH40-125/3CS I-0-II стандартна рукоятка</t>
  </si>
  <si>
    <t>Перемикач навантаження NH40-160/3CS I-0-II стандартна рукоятка</t>
  </si>
  <si>
    <t>Перемикач навантаження NH40-200/3CS I-0-II стандартна рукоятка</t>
  </si>
  <si>
    <t>Перемикач навантаження NH40-250/3CS I-0-II стандартна рукоятка</t>
  </si>
  <si>
    <t>Перемикач навантаження NH40-315/3CS I-0-II стандартна рукоятка</t>
  </si>
  <si>
    <t>Перемикач навантаження NH40-400/3CS I-0-II стандартна рукоятка</t>
  </si>
  <si>
    <t>Перемикач навантаження NH40-630/3CS I-0-II стандартна рукоятка</t>
  </si>
  <si>
    <t>Перемикач навантаження NH40-1000/3CS I-0-II стандартна рукоятка</t>
  </si>
  <si>
    <t>Перемикач навантаження NH40-1250/3CS I-0-II стандартна рукоятка</t>
  </si>
  <si>
    <t>Перемикач навантаження NH40-1600/3CS I-0-II стандартна рукоятка</t>
  </si>
  <si>
    <t>Перемикач навантаження NH40-2000/3CS I-0-II стандартна рукоятка</t>
  </si>
  <si>
    <t>Перемикач навантаження NH40-2500/3CS I-0-II стандартна рукоятка</t>
  </si>
  <si>
    <t>Перемикач навантаження NH40-100/3CSW I-0-II виносна рукоятка</t>
  </si>
  <si>
    <t>Перемикач навантаження NH40-125/3CSW I-0-II виносна рукоятка</t>
  </si>
  <si>
    <t>Перемикач навантаження NH40-160/3CSW I-0-II виносна рукоятка</t>
  </si>
  <si>
    <t>Перемикач навантаження NH40-200/3CSW I-0-II виносна рукоятка</t>
  </si>
  <si>
    <t>Перемикач навантаження NH40-250/3CSW I-0-II виносна рукоятка</t>
  </si>
  <si>
    <t>Перемикач навантаження NH40-315/3CSW I-0-II виносна рукоятка</t>
  </si>
  <si>
    <t>Перемикач навантаження NH40-400/3CSW I-0-II виносна рукоятка</t>
  </si>
  <si>
    <t>Перемикач навантаження NH40-630/3CSW I-0-II виносна рукоятка</t>
  </si>
  <si>
    <t>Перемикач навантаження NH40-1000/3CSW I-0-II виносна рукоятка</t>
  </si>
  <si>
    <t>Перемикач навантаження NH40-1250/3CSW I-0-II виносна рукоятка</t>
  </si>
  <si>
    <t>Перемикач навантаження NH40-1600/3CSW I-0-II виносна рукоятка</t>
  </si>
  <si>
    <t>Перемикач навантаження NH40-2000/3CSW I-0-II виносна рукоятка</t>
  </si>
  <si>
    <t>Перемикач навантаження NH40-2500/3CSW I-0-II виносна рукоятка</t>
  </si>
  <si>
    <t>Додатковий контакт NH40 (LXW20-11 AC11 15A/380)</t>
  </si>
  <si>
    <t>Механізм для виносу станд. рукоятки NH40 (125-630A)/W (без рукоятки)</t>
  </si>
  <si>
    <t>Механізм для виносу станд. рукоятки NH40 (1000-3150A)/W (без рукоятки)</t>
  </si>
  <si>
    <t>Механізм для виносу станд. рукоятки NH40(125-630A)/CSW (без рукоятки)</t>
  </si>
  <si>
    <t>Механізм для виносу станд. рукоятки NH40(1000-3150A)/CSW (без рукоятки)</t>
  </si>
  <si>
    <t>Перемикач навантаження моторизований NH40-160/3SZ</t>
  </si>
  <si>
    <t>Перемикач навантаження моторизований NH40-250/3SZ</t>
  </si>
  <si>
    <t>Перемикач навантаження моторизований NH40-400/3SZ</t>
  </si>
  <si>
    <t>Перемикач навантаження моторизований NH40-630/3SZ</t>
  </si>
  <si>
    <t>Перемикач навантаження моторизований NH40-1000/3SZ</t>
  </si>
  <si>
    <t>Перемикач навантаження моторизований NH40-1250/3SZ</t>
  </si>
  <si>
    <t>Перемикач навантаження моторизований NH40-1600/3SZ</t>
  </si>
  <si>
    <t>Запобіжник-Вимикач-Роз'єднувач NHR17-20/3 габарит 00С (без доп. контакту)</t>
  </si>
  <si>
    <t>Запобіжник-Вимикач-Роз'єднувач NHR17-32/3 габарит 00С (без доп. контакту)</t>
  </si>
  <si>
    <t>Запобіжник-Вимикач-Роз'єднувач NHR17-40/3 габарит 00С (без доп. контакту)</t>
  </si>
  <si>
    <t>Запобіжник-Вимикач-Роз'єднувач NHR17-63/3 габарит 00С (без доп. контакту)</t>
  </si>
  <si>
    <t>Запобіжник-Вимикач-Роз'єднувач NHR17-100/30 габарит 00 (без доп. контакту)</t>
  </si>
  <si>
    <t>Запобіжник-Вимикач-Роз'єднувач NHR17-125/30 габарит 00 (без доп. контакту)</t>
  </si>
  <si>
    <t>Запобіжник-Вимикач-Роз'єднувач NHR17-160/30 габарит 00 (без доп. контакту)</t>
  </si>
  <si>
    <t>Запобіжник-Вимикач-Роз'єднувач NHR17-250/30 габарит 1 (без доп. контакту)</t>
  </si>
  <si>
    <t>Запобіжник-Вимикач-Роз'єднувач NHR17-400/30 габарит 2 (без доп. контакту)</t>
  </si>
  <si>
    <t>Запобіжник-Вимикач-Роз'єднувач NHR17-630/30 габарит 3 (без доп. контакту)</t>
  </si>
  <si>
    <t>Запобіжник-Вимикач-Роз'єднувач NHR17-100/31 габарит 00 (із доп. контактом)</t>
  </si>
  <si>
    <t>Запобіжник-Вимикач-Роз'єднувач NHR17-160/31 габарит 00 (із доп. контактом)</t>
  </si>
  <si>
    <t>Запобіжник-Вимикач-Роз'єднувач NHR17-250/31 габарит 1 (із доп. контактом)</t>
  </si>
  <si>
    <t>Запобіжник-Вимикач-Роз'єднувач NHR17-400/31 габарит 2 (із доп. контактом)</t>
  </si>
  <si>
    <t>Запобіжник-Вимикач-Роз'єднувач NHR17-630/31 габарит 3 (із доп. контактом)</t>
  </si>
  <si>
    <t>Запобіжник RT36-00 4A gG</t>
  </si>
  <si>
    <t>Запобіжник RT36-00 6A gG</t>
  </si>
  <si>
    <t>Запобіжник RT36-00 10A gG</t>
  </si>
  <si>
    <t>Запобіжник RT36-00 16A gG</t>
  </si>
  <si>
    <t>Запобіжник RT36-00 25A gG</t>
  </si>
  <si>
    <t>Запобіжник RT36-00 32A gG</t>
  </si>
  <si>
    <t>Запобіжник RT36-00 40A gG</t>
  </si>
  <si>
    <t>Запобіжник RT36-00 50A gG</t>
  </si>
  <si>
    <t>Запобіжник RT36-00 63A gG</t>
  </si>
  <si>
    <t>Запобіжник RT36-00 80A gG</t>
  </si>
  <si>
    <t>Запобіжник RT36-00 100A gG</t>
  </si>
  <si>
    <t>Запобіжник RT36-00 125A gG</t>
  </si>
  <si>
    <t>Запобіжник RT36-00 160A gG</t>
  </si>
  <si>
    <t>Запобіжник RT36-1 80A gG</t>
  </si>
  <si>
    <t>Запобіжник RT36-1 100A gG</t>
  </si>
  <si>
    <t>Запобіжник RT36-1 125A gG</t>
  </si>
  <si>
    <t>Запобіжник RT36-1 160A gG</t>
  </si>
  <si>
    <t>Запобіжник RT36-1 200A gG</t>
  </si>
  <si>
    <t>Запобіжник RT36-1 250A gG</t>
  </si>
  <si>
    <t>Запобіжник RT36-2 125A gG</t>
  </si>
  <si>
    <t>Запобіжник RT36-2 160A gG</t>
  </si>
  <si>
    <t>Запобіжник RT36-2 200A gG</t>
  </si>
  <si>
    <t>Запобіжник RT36-2 250A gG</t>
  </si>
  <si>
    <t>Запобіжник RT36-2 300A gG</t>
  </si>
  <si>
    <t>Запобіжник RT36-2 315A gG</t>
  </si>
  <si>
    <t>Запобіжник RT36-2 400A gG</t>
  </si>
  <si>
    <t>Запобіжник RT36-3 315A gG</t>
  </si>
  <si>
    <t>Запобіжник RT36-3 400A gG</t>
  </si>
  <si>
    <t>Запобіжник RT36-3 500A gG</t>
  </si>
  <si>
    <t>Запобіжник RT36-3 630A gG</t>
  </si>
  <si>
    <t>Запобіжник RT36-4 800A gG</t>
  </si>
  <si>
    <t>Запобіжник RT36-4 1000A gG</t>
  </si>
  <si>
    <t>Запобіжник RT36-4 1250A gG</t>
  </si>
  <si>
    <t>Тримач запобіжника BASE RT36-00</t>
  </si>
  <si>
    <t>Тримач запобіжника BASE RT36-1 250A</t>
  </si>
  <si>
    <t>Тримач запобіжника BASE RT36-2 400A</t>
  </si>
  <si>
    <t>Тримач запобіжника BASE RT36-3 630A</t>
  </si>
  <si>
    <t>Тримач запобіжника BASE RT36-4 1250A</t>
  </si>
  <si>
    <t>Ручка для зняття запобіжника FUSE PULLER</t>
  </si>
  <si>
    <t>NH40</t>
  </si>
  <si>
    <t>NH40_W</t>
  </si>
  <si>
    <t>NH40S</t>
  </si>
  <si>
    <t>NH40S_W</t>
  </si>
  <si>
    <t>NH40SZ</t>
  </si>
  <si>
    <t>NHR17</t>
  </si>
  <si>
    <t>RT36</t>
  </si>
  <si>
    <t>Моторизовані перемикачі навантаження. Серія NH40SZ до 3150А</t>
  </si>
  <si>
    <t>Перемикачі навантаження. Серія NH40S до 3150А</t>
  </si>
  <si>
    <t>03 Пускорегулююча апаратура</t>
  </si>
  <si>
    <t>Контактори</t>
  </si>
  <si>
    <t>Контактори. Серія NXC до 630А</t>
  </si>
  <si>
    <t>Контактори. Серія NC1 до 95А</t>
  </si>
  <si>
    <t>Контактори. Серія NC2 115…800А</t>
  </si>
  <si>
    <t>Реле захисту двигунів</t>
  </si>
  <si>
    <t>Реле комплексного захисту двигунів. Серія NJBK1-80</t>
  </si>
  <si>
    <t>Апарати для керування і захисту двигунів</t>
  </si>
  <si>
    <t>Автоматичні вимикачі захисту двигунів (пускачі). Серія NS2 (кнопкові)</t>
  </si>
  <si>
    <t>Автоматичні вимикачі захисту двигунів (пускачі). Серія NS2(X) (поворотні)</t>
  </si>
  <si>
    <t>Аксесуари до серій NXC-M, NC6, NXC, NC1, NC2</t>
  </si>
  <si>
    <t>Аксесуари до серій NS2(X)</t>
  </si>
  <si>
    <t>Міні-контактор NXC-06M01 220V 50/60Hz 1NC</t>
  </si>
  <si>
    <t>Міні-контактор NXC-06M10 220V 50/60Hz 1NO</t>
  </si>
  <si>
    <t>Міні-контактор NXC-06M/22 220V 50/60Hz 2NO+2NC</t>
  </si>
  <si>
    <t>Міні-контактор NXC-09M01 220V 50/60Hz 1NC</t>
  </si>
  <si>
    <t>Міні-контактор NXC-09M10 220V 50/60Hz 1NO</t>
  </si>
  <si>
    <t>Міні-контактор NXC-09M/22 220V 50/60Hz 2NO+2NC</t>
  </si>
  <si>
    <t>Міні-контактор NXC-12M01 220V 50/60Hz 1NC</t>
  </si>
  <si>
    <t>Міні-контактор NXC-12M10 220V 50/60Hz 1NO</t>
  </si>
  <si>
    <t>Міні-контактор NXC-12M/22 220V 50/60Hz 2NO+2NC</t>
  </si>
  <si>
    <t>Контактор NXC-06 220V 50Hz 1NO+1NC</t>
  </si>
  <si>
    <t>Контактор NXC-09 220V 50Hz 1NO+1NC</t>
  </si>
  <si>
    <t>Контактор NXC-12 220V 50Hz 1NO+1NC</t>
  </si>
  <si>
    <t>Контактор NXC-265 AC/DC 220V-240V 2NO+2NC</t>
  </si>
  <si>
    <t>Контактор NXC-330 AC/DC 220V-240V 2NO+2NC</t>
  </si>
  <si>
    <t>Контактор NXC-400 AC/DC 220V-240V 2NO+2NC</t>
  </si>
  <si>
    <t>Контактор NXC-500 AC/DC 220V-240V 2NO+2NC</t>
  </si>
  <si>
    <t>Контактор NXC-630 AC/DC 220V-240V 2NO+2NC</t>
  </si>
  <si>
    <t>Контактор NC1-1810Z 24V DC 1NO</t>
  </si>
  <si>
    <t>Контактор NC2-115 220V-240V</t>
  </si>
  <si>
    <t>Контактор NC2-115 380V-415V</t>
  </si>
  <si>
    <t>Контактор NC2-150 220V-240V</t>
  </si>
  <si>
    <t>Контактор NC2-150 380V-415V</t>
  </si>
  <si>
    <t>Контактор NC2-185 220V-240V</t>
  </si>
  <si>
    <t>Контактор NC2-185 380V-415V</t>
  </si>
  <si>
    <t>Контактор NC2-225 220V-240V</t>
  </si>
  <si>
    <t>Контактор NC2-225 380V-415V</t>
  </si>
  <si>
    <t>Контактор NC2-265 230V</t>
  </si>
  <si>
    <t>Контактор NC2-265 400V</t>
  </si>
  <si>
    <t>Контактор NC2-330 230V</t>
  </si>
  <si>
    <t>Контактор NC2-330 400V</t>
  </si>
  <si>
    <t>Контактор NC2-400 230V</t>
  </si>
  <si>
    <t>Контактор NC2-400 400V</t>
  </si>
  <si>
    <t>Контактор NC2-500 230V</t>
  </si>
  <si>
    <t>Контактор NC2-500 400V</t>
  </si>
  <si>
    <t>Контактор NC2-630 230V</t>
  </si>
  <si>
    <t>Контактор NC2-630 400V</t>
  </si>
  <si>
    <t>Контактор NC2-800 220V-240V</t>
  </si>
  <si>
    <t>Контактор NC2-800 380V-415V</t>
  </si>
  <si>
    <t>Блок доп. контактів AX-3M/02 для NXC-06M-12M</t>
  </si>
  <si>
    <t>Блок доп. контактів AX-3M/11 для NXC-06M-12M</t>
  </si>
  <si>
    <t>Блок доп. контактів AX-3M/20 для NXC-06M-12M</t>
  </si>
  <si>
    <t>Блок доп. контактів AX-3M/04 для NXC-06M-12M</t>
  </si>
  <si>
    <t>Блок доп. контактів AX-3M/13 для NXC-06M-12M</t>
  </si>
  <si>
    <t>Блок доп. контактів AX-3M/22 для NXC-06M-12M</t>
  </si>
  <si>
    <t>Блок доп. контактів AX-3M/31 для NXC-06M-12M</t>
  </si>
  <si>
    <t>Блок доп. контактів AX-3M/40 для NXC-06M-12M</t>
  </si>
  <si>
    <t>Блок доп. контактів NCF6-22 2NO+2NC для NC6</t>
  </si>
  <si>
    <t>Блок доп. контактів F4-04 4NC фронтальний для NC1(2)</t>
  </si>
  <si>
    <t>Блок доп. контактів F4-40 4NO фронтальний для NC1(2)</t>
  </si>
  <si>
    <t>Блок доп. контактів NCF1-11C 1NO+1NC боковий для NC1</t>
  </si>
  <si>
    <t>Рeзистивно-ємнісні ланцюги SR2-A 24V-48V AC/DC для NC1(NXC)-09-38</t>
  </si>
  <si>
    <t>Рeзистивно-ємнісні ланцюги SR2-A 100V-250V AC/DC для NC1(NXC)-09-38</t>
  </si>
  <si>
    <t>Рeзистивно-ємнісні ланцюги SR2-A 380V-440V AC/DC для NC1(NXC)-09-38</t>
  </si>
  <si>
    <t>Рeзистивно-ємнісні ланцюги SR2-C 24V-48V AC/DC для NC1(NXC)-40-95</t>
  </si>
  <si>
    <t>Рeзистивно-ємнісні ланцюги SR2-C 100V-250V AC/DC для NC1(NXC)-40-95</t>
  </si>
  <si>
    <t>Рeзистивно-ємнісні ланцюги SR2-C 380V-440V AC/DC для NC1(NXC)-40-95</t>
  </si>
  <si>
    <t>Блок доп. кон-тів F5-D0 із затримкою часу 0,1…3с на Вимк. для NC1(2), NXC</t>
  </si>
  <si>
    <t>Блок доп. кон-тів F5-D2 із затримкою часу 0,1…30с на Вимк. для NC1(2), NXC</t>
  </si>
  <si>
    <t>Блок доп. кон-тів F5-D4 із затримкою часу 10…180с на Вимк. для NC1(2), NXC</t>
  </si>
  <si>
    <t>Блок доп. кон-тів F5-T0 із затримкою часу 0,1…3с на Увімк. для NC1(2), NXC</t>
  </si>
  <si>
    <t>Блок доп. кон-тів F5-T2 із затримкою часу 0,1…30с на Увімк. для NC1(2), NXC</t>
  </si>
  <si>
    <t>Блок доп. кон-тів F5-T4 із затримкою часу 10…180с на Увімк. для NC1(2), NXC</t>
  </si>
  <si>
    <t>Мех. блокування для NC1-09-32, NXC-06-38</t>
  </si>
  <si>
    <t>Мех. блокування для NC1-40-65, NXC-40-65</t>
  </si>
  <si>
    <t>Мех. блокування для NC1-80-95, NXC-75-100, NC1-4004-6504</t>
  </si>
  <si>
    <t>Мех. блокування NCL7 для NXC-120-225</t>
  </si>
  <si>
    <t>Мех. блокування NCL8-C для NXC-265-630</t>
  </si>
  <si>
    <t>Мех. блокування для NC2-115-150 (горизонтальне)</t>
  </si>
  <si>
    <t>Мех. блокування для NC2-185-225 (горизонтальне)</t>
  </si>
  <si>
    <t>Мех. блокування для NC2-265-500 (горизонтальне)</t>
  </si>
  <si>
    <t>Мех. блокування для NC2-630 (горизонтальне)</t>
  </si>
  <si>
    <t>Блок доп. контактів AX-3X/22 2NO+2NC фронтальний для NXC</t>
  </si>
  <si>
    <t>Блок доп. контактів AX-3X/31 3NO+1NC фронтальний для NXC</t>
  </si>
  <si>
    <t>Блок доп. контактів AX-3X/13 1NO+3NC фронтальний для NXC</t>
  </si>
  <si>
    <t>Блок доп. контактів AX-3X/40 4NO фронтальний для NXC</t>
  </si>
  <si>
    <t>Блок доп. контактів AX-3X/04 4NC фронтальний для NXC</t>
  </si>
  <si>
    <t>Блок доп. контактів AX-3X/11 1NO+1NC фронтальний для NXC</t>
  </si>
  <si>
    <t>Блок доп. контактів AX-3X/02 2NC фронтальний для NXC</t>
  </si>
  <si>
    <t>Блок доп. контактів AX-3X/20 2NO фронтальний для NXC</t>
  </si>
  <si>
    <t>Блок доп. контактів AX-3C/11 1NO+1NC боковий для NXC-06-225</t>
  </si>
  <si>
    <t>Блок доп. контактів AX-3C/11B 1NO+1NC боковий для NXC-250-630</t>
  </si>
  <si>
    <t xml:space="preserve">Пилозахисна кришка AXC-1 для NXC-06-22/NXC-120-630 </t>
  </si>
  <si>
    <t xml:space="preserve">Пилозахисна кришка AXC-2 для NXC-25-38 </t>
  </si>
  <si>
    <t xml:space="preserve">Пилозахисна кришка AXC-3 для NXC-40-65 </t>
  </si>
  <si>
    <t xml:space="preserve">Пилозахисна кришка AXC-4 для NXC-75-100 </t>
  </si>
  <si>
    <t>Теплове реле NXR-12 0.1-0.16A для NXC-06M-12M</t>
  </si>
  <si>
    <t>Теплове реле NXR-12 0.16-0.25A для NXC-06M-12M</t>
  </si>
  <si>
    <t>Теплове реле NXR-12 0.25-0.4A для NXC-06M-12M</t>
  </si>
  <si>
    <t>Теплове реле NXR-12 0.4-0.63A для NXC-06M-12M</t>
  </si>
  <si>
    <t>Теплове реле NXR-12 0.63-1A для NXC-06M-12M</t>
  </si>
  <si>
    <t>Теплове реле NXR-12 1-1.6A для NXC-06M-12M</t>
  </si>
  <si>
    <t>Теплове реле NXR-12 1.6-2.5A для NXC-06M-12M</t>
  </si>
  <si>
    <t>Теплове реле NXR-12 2.5-4A для NXC-06M-12M</t>
  </si>
  <si>
    <t>Теплове реле NXR-12 4-6A для NXC-06M-12M</t>
  </si>
  <si>
    <t>Теплове реле NXR-12 5.5-8A для NXC-06M-12M</t>
  </si>
  <si>
    <t>Теплове реле NXR-12 7-10A для NXC-06M-12M</t>
  </si>
  <si>
    <t>Теплове реле NXR-12 9-12A для NXC-06M-12M</t>
  </si>
  <si>
    <t>Теплове реле NXR-25 0.4-0.63A для NXC-06-38</t>
  </si>
  <si>
    <t>Теплове реле NXR-25 0.63-1A для NXC-06-38</t>
  </si>
  <si>
    <t>Теплове реле NXR-25 1-1.6A для NXC-06-38</t>
  </si>
  <si>
    <t>Теплове реле NXR-25 1.25-2A для NXC-06-38</t>
  </si>
  <si>
    <t>Теплове реле NXR-25 1.6-2.5A для NXC-06-38</t>
  </si>
  <si>
    <t>Теплове реле NXR-25 2.5-4A для NXC-06-38</t>
  </si>
  <si>
    <t>Теплове реле NXR-25 4-6A для NXC-06-38</t>
  </si>
  <si>
    <t>Теплове реле NXR-25 5.5-8A для NXC-06-38</t>
  </si>
  <si>
    <t>Теплове реле NXR-25 7-10A для NXC-06-38</t>
  </si>
  <si>
    <t>Теплове реле NXR-25 9-13A для NXC-06-38</t>
  </si>
  <si>
    <t>Теплове реле NXR-25 12-18A для NXC-06-38</t>
  </si>
  <si>
    <t>Теплове реле NXR-25 17-25A для NXC-06-38</t>
  </si>
  <si>
    <t>Теплове реле NXR-38 23A-32A для NXC-25-38</t>
  </si>
  <si>
    <t>Теплове реле NXR-38 30A-38A для NXC-25-38</t>
  </si>
  <si>
    <t>Теплове реле NXR-100 23A-32A для NXC-40-100</t>
  </si>
  <si>
    <t>Теплове реле NXR-100 30A-40A для NXC-40-100</t>
  </si>
  <si>
    <t>Теплове реле NXR-100 37A-50A для NXC-40-100</t>
  </si>
  <si>
    <t>Теплове реле NXR-100 48A-65A для NXC-40-100</t>
  </si>
  <si>
    <t>Теплове реле NXR-100 63A-80A для NXC-40-100</t>
  </si>
  <si>
    <t>Теплове реле NXR-100 80A-93A для NXC-40-100</t>
  </si>
  <si>
    <t xml:space="preserve">Теплове реле NR2-11.5 1-1.6A </t>
  </si>
  <si>
    <t xml:space="preserve">Теплове реле NR2-11.5 1.25-2A </t>
  </si>
  <si>
    <t xml:space="preserve">Теплове реле NR2-11.5 1.6-2.5A </t>
  </si>
  <si>
    <t xml:space="preserve">Теплове реле NR2-11.5 2.5-4A </t>
  </si>
  <si>
    <t xml:space="preserve">Теплове реле NR2-11.5 4-6A </t>
  </si>
  <si>
    <t xml:space="preserve">Теплове реле NR2-11.5 5.5-8A </t>
  </si>
  <si>
    <t xml:space="preserve">Теплове реле NR2-11.5 7-10A </t>
  </si>
  <si>
    <t xml:space="preserve">Теплове реле NR2-11.5 9-13A </t>
  </si>
  <si>
    <t xml:space="preserve">Теплове реле NR2-25 0.1-0.16A </t>
  </si>
  <si>
    <t xml:space="preserve">Теплове реле NR2-25 0.16-0.25A </t>
  </si>
  <si>
    <t xml:space="preserve">Теплове реле NR2-25 0.25-0.4A </t>
  </si>
  <si>
    <t xml:space="preserve">Теплове реле NR2-25 0.4-0.63A </t>
  </si>
  <si>
    <t xml:space="preserve">Теплове реле NR2-25 0.63-1A </t>
  </si>
  <si>
    <t xml:space="preserve">Теплове реле NR2-25 1-1.6A </t>
  </si>
  <si>
    <t xml:space="preserve">Теплове реле NR2-25 1.25-2A </t>
  </si>
  <si>
    <t xml:space="preserve">Теплове реле NR2-25 1.6-2.5A </t>
  </si>
  <si>
    <t xml:space="preserve">Теплове реле NR2-25 2.5-4A </t>
  </si>
  <si>
    <t xml:space="preserve">Теплове реле NR2-25 4-6A </t>
  </si>
  <si>
    <t xml:space="preserve">Теплове реле NR2-25 5.5-8A </t>
  </si>
  <si>
    <t xml:space="preserve">Теплове реле NR2-25 7-10A </t>
  </si>
  <si>
    <t xml:space="preserve">Теплове реле NR2-25 9-13A </t>
  </si>
  <si>
    <t xml:space="preserve">Теплове реле NR2-25 12-18A </t>
  </si>
  <si>
    <t xml:space="preserve">Теплове реле NR2-25 17-25A </t>
  </si>
  <si>
    <t xml:space="preserve">Теплове реле NR2-36 23-32A </t>
  </si>
  <si>
    <t xml:space="preserve">Теплове реле NR2-36 28-36A </t>
  </si>
  <si>
    <t xml:space="preserve">Теплове реле NR2-93 23-32A </t>
  </si>
  <si>
    <t xml:space="preserve">Теплове реле NR2-93 30-40A </t>
  </si>
  <si>
    <t xml:space="preserve">Теплове реле NR2-93 37-50A </t>
  </si>
  <si>
    <t xml:space="preserve">Теплове реле NR2-93 48-65A </t>
  </si>
  <si>
    <t xml:space="preserve">Теплове реле NR2-93 55-70A </t>
  </si>
  <si>
    <t xml:space="preserve">Теплове реле NR2-93 63-80A </t>
  </si>
  <si>
    <t xml:space="preserve">Теплове реле NR2-93 80-93A </t>
  </si>
  <si>
    <t xml:space="preserve">Теплове реле NR2-150 80-104A </t>
  </si>
  <si>
    <t xml:space="preserve">Теплове реле NR2-150 95-120A </t>
  </si>
  <si>
    <t xml:space="preserve">Теплове реле NR2-150 110A-150A </t>
  </si>
  <si>
    <t xml:space="preserve">Теплове реле NR2-200 80-125A </t>
  </si>
  <si>
    <t xml:space="preserve">Теплове реле NR2-200 100-160A </t>
  </si>
  <si>
    <t xml:space="preserve">Теплове реле NR2-200 125-200A </t>
  </si>
  <si>
    <t>Монтажний блок MB-1 для NR2-11.5, NXR-12</t>
  </si>
  <si>
    <t>Монтажний блок MB-2 для NR2-25, NXR-25</t>
  </si>
  <si>
    <t>Монтажний блок MB-3 для NR2-36, NXR-38</t>
  </si>
  <si>
    <t>Монтажний блок MB-4 для NR2-93, NXR-100</t>
  </si>
  <si>
    <t>Реле захисту двигуна NJBK1-80 1A-5A AC220V</t>
  </si>
  <si>
    <t>Реле захисту двигуна NJBK1-80 1A-5A AC380V</t>
  </si>
  <si>
    <t>Реле захисту двигуна NJBK1-80 6A-30A AC220V</t>
  </si>
  <si>
    <t>Реле захисту двигуна NJBK1-80 6A-30A AC380V</t>
  </si>
  <si>
    <t>Реле захисту двигуна NJBK1-80 16A-80A AC220V</t>
  </si>
  <si>
    <t>Реле захисту двигуна NJBK1-80 16A-80A AC380V</t>
  </si>
  <si>
    <t>Реле захисту двигуна NJBK1-400 40A-200A AC220V</t>
  </si>
  <si>
    <t>Реле захисту двигуна NJBK1-400 40A-200A AC380V</t>
  </si>
  <si>
    <t>Реле захисту двигуна NJBK1-400 80A-400A AC220V</t>
  </si>
  <si>
    <t>Реле захисту двигуна NJBK1-400 80A-400A AC380V</t>
  </si>
  <si>
    <t xml:space="preserve">Автоматичний вимикач захисту двигуна NS2-25 0.1-0.16A </t>
  </si>
  <si>
    <t xml:space="preserve">Автоматичний вимикач захисту двигуна NS2-25 0.16-0.25A </t>
  </si>
  <si>
    <t xml:space="preserve">Автоматичний вимикач захисту двигуна NS2-25 0.25-0.4A </t>
  </si>
  <si>
    <t xml:space="preserve">Автоматичний вимикач захисту двигуна NS2-25 0.4-0.63A </t>
  </si>
  <si>
    <t xml:space="preserve">Автоматичний вимикач захисту двигуна NS2-25 0.63-1A </t>
  </si>
  <si>
    <t xml:space="preserve">Автоматичний вимикач захисту двигуна NS2-25 1-1.6A </t>
  </si>
  <si>
    <t xml:space="preserve">Автоматичний вимикач захисту двигуна NS2-25 1.6-2.5A </t>
  </si>
  <si>
    <t xml:space="preserve">Автоматичний вимикач захисту двигуна NS2-25 2.5-4A </t>
  </si>
  <si>
    <t xml:space="preserve">Автоматичний вимикач захисту двигуна NS2-25 4-6.3A </t>
  </si>
  <si>
    <t xml:space="preserve">Автоматичний вимикач захисту двигуна NS2-25 6-10A </t>
  </si>
  <si>
    <t xml:space="preserve">Автоматичний вимикач захисту двигуна NS2-25 9-14A </t>
  </si>
  <si>
    <t xml:space="preserve">Автоматичний вимикач захисту двигуна NS2-25 13-18A </t>
  </si>
  <si>
    <t xml:space="preserve">Автоматичний вимикач захисту двигуна NS2-25 17-23A </t>
  </si>
  <si>
    <t xml:space="preserve">Автоматичний вимикач захисту двигуна NS2-25 20-25A </t>
  </si>
  <si>
    <t xml:space="preserve">Автоматичний вимикач захисту двигуна NS2-32 24-32A </t>
  </si>
  <si>
    <t xml:space="preserve">Автоматичний вимикач захисту двигуна NS2-80B 16A-25A </t>
  </si>
  <si>
    <t xml:space="preserve">Автоматичний вимикач захисту двигуна NS2-80B 25A-40A </t>
  </si>
  <si>
    <t xml:space="preserve">Автоматичний вимикач захисту двигуна NS2-80B 40A-63A </t>
  </si>
  <si>
    <t xml:space="preserve">Автоматичний вимикач захисту двигуна NS2-80B 56A-80A </t>
  </si>
  <si>
    <t>Авт. вимикач захисту двигуна NS2-25X 0.1-0.16A з поворот. ручкою</t>
  </si>
  <si>
    <t>Авт. вимикач захисту двигуна NS2-25X 0.16-0.25A з поворот. ручкою</t>
  </si>
  <si>
    <t>Авт. вимикач захисту двигуна NS2-25X 0.25-0.4A з поворот. ручкою</t>
  </si>
  <si>
    <t>Авт. вимикач захисту двигуна NS2-25X 0.4-0.63A з поворот. ручкою</t>
  </si>
  <si>
    <t>Авт. вимикач захисту двигуна NS2-25X 0.63-1A з поворот. ручкою</t>
  </si>
  <si>
    <t>Авт. вимикач захисту двигуна NS2-25X 1-1.6A з поворот. ручкою</t>
  </si>
  <si>
    <t>Авт. вимикач захисту двигуна NS2-25X 1.6-2.5A з поворот. ручкою</t>
  </si>
  <si>
    <t>Авт. вимикач захисту двигуна NS2-25X 2.5-4A з поворот. ручкою</t>
  </si>
  <si>
    <t>Авт. вимикач захисту двигуна NS2-25X 4-6.3A з поворот. ручкою</t>
  </si>
  <si>
    <t>Авт. вимикач захисту двигуна NS2-25X 6-10A з поворот. ручкою</t>
  </si>
  <si>
    <t>Авт. вимикач захисту двигуна NS2-25X 9-14A з поворот. ручкою</t>
  </si>
  <si>
    <t>Авт. вимикач захисту двигуна NS2-25X 13-18A з поворот. ручкою</t>
  </si>
  <si>
    <t>Авт. вимикач захисту двигуна NS2-25X 17-23A з поворот. ручкою</t>
  </si>
  <si>
    <t>Авт. вимикач захисту двигуна NS2-25X 20-25A з поворот. ручкою</t>
  </si>
  <si>
    <t>Авт. вимикач захисту двигуна NS2-32X 24-32A з поворот. ручкою</t>
  </si>
  <si>
    <t>Авт. вимикач захисту двигуна NS2-80 20-25A з поворот. ручкою</t>
  </si>
  <si>
    <t>Авт. вимикач захисту двигуна NS2-80 23-32A з поворот. ручкою</t>
  </si>
  <si>
    <t>Авт. вимикач захисту двигуна NS2-80 30-40A з поворот. ручкою</t>
  </si>
  <si>
    <t>Авт. вимикач захисту двигуна NS2-80 37-50A з поворот. ручкою</t>
  </si>
  <si>
    <t>Авт. вимикач захисту двигуна NS2-80 48-65A з поворот. ручкою</t>
  </si>
  <si>
    <t>Авт. вимикач захисту двигуна NS2-80 63-80A з поворот. ручкою</t>
  </si>
  <si>
    <t>Розчіплювач мін. напруги NS2-UV110</t>
  </si>
  <si>
    <t>Розчіплювач мін. напруги NS2-UV220</t>
  </si>
  <si>
    <t>Розчіплювач мін. напруги NS2-UV380</t>
  </si>
  <si>
    <t>Незалежний розчіплювач NS2-SH110</t>
  </si>
  <si>
    <t>Незалежний розчіплювач NS2-SH220</t>
  </si>
  <si>
    <t>Незалежний розчіплювач NS2-SH380</t>
  </si>
  <si>
    <t>Блок доп. контактів NS2-AE20 2NO фронтальний</t>
  </si>
  <si>
    <t>Блок доп. контактів NS2-AE11 1NO+1NC фронтальний</t>
  </si>
  <si>
    <t>Блок доп. контактів NS2-AU20 2NO бічний для NS2-25-32(X)</t>
  </si>
  <si>
    <t>Блок доп. контактів NS2-AU11 1NO+1NC бічний NS2-25-32(X)</t>
  </si>
  <si>
    <t>Блок доп. контактів NS2-AU20 2NO бічний для NS2-80B</t>
  </si>
  <si>
    <t>Блок доп. контактів NS2-AU11 1NO+1NC бічний для NS2-80B</t>
  </si>
  <si>
    <t>Блок доп. контактів NS2-AU20 2NO бічний для NS2-80</t>
  </si>
  <si>
    <t>Блок доп. контактів NS2-AU11 1NO+1NC бічний для NS2-80</t>
  </si>
  <si>
    <t>Блок авар. і доп. контактів NS2-FA0110 1NC+1NO для NS2-25-32(X)</t>
  </si>
  <si>
    <t>Блок авар. і доп. контактів NS2-FA0101 1NC+1NC для NS2-25-32(X)</t>
  </si>
  <si>
    <t>Блок авар. і доп. контактів NS2-FA1010 1NO+1NO для NS2-25-32(X)</t>
  </si>
  <si>
    <t>Блок авар. і доп. контактів NS2-FA1001 1NO+1NC для NS2-25-32(X)</t>
  </si>
  <si>
    <t>Захисний бокс NS2-MC (без кнопок) IP55 для NS2-25-32</t>
  </si>
  <si>
    <t>Захисний бокс NS2-MC01 із кнопкою стоп IP55 для NS2-25-32</t>
  </si>
  <si>
    <t>Пускач електромагнітний в боксі NQ3-5.5P 220V 0.4-0.63A IP55</t>
  </si>
  <si>
    <t>Пускач електромагнітний в боксі NQ3-5.5P 380V 0.4-0.63A IP55</t>
  </si>
  <si>
    <t>Пускач електромагнітний в боксі NQ3-5.5P 220V 0.63-1A IP55</t>
  </si>
  <si>
    <t>Пускач електромагнітний в боксі NQ3-5.5P 380V 0.63-1A IP55</t>
  </si>
  <si>
    <t>Пускач електромагнітний в боксі NQ3-5.5P 220V 1-1.6A IP55</t>
  </si>
  <si>
    <t>Пускач електромагнітний в боксі NQ3-5.5P 380V 1-1.6A IP55</t>
  </si>
  <si>
    <t>Пускач електромагнітний в боксі NQ3-5.5P 220V 1.25-2A IP55</t>
  </si>
  <si>
    <t>Пускач електромагнітний в боксі NQ3-5.5P 380V 1.25-2A IP55</t>
  </si>
  <si>
    <t>Пускач електромагнітний в боксі NQ3-5.5P 220V 1.6-2.5A IP55</t>
  </si>
  <si>
    <t>Пускач електромагнітний в боксі NQ3-5.5P 380V 1.6-2.5A IP55</t>
  </si>
  <si>
    <t>Пускач електромагнітний в боксі NQ3-5.5P 220V 2.5-4A IP55</t>
  </si>
  <si>
    <t>Пускач електромагнітний в боксі NQ3-5.5P 380V 2.5-4A IP55</t>
  </si>
  <si>
    <t>Пускач електромагнітний в боксі NQ3-5.5P 220V 4-6A IP55</t>
  </si>
  <si>
    <t>Пускач електромагнітний в боксі NQ3-5.5P 380V 4-6A IP55</t>
  </si>
  <si>
    <t>Пускач електромагнітний в боксі NQ3-5.5P 220V 5.5-8A IP55</t>
  </si>
  <si>
    <t>Пускач електромагнітний в боксі NQ3-5.5P 380V 5.5-8A IP55</t>
  </si>
  <si>
    <t>Пускач електромагнітний в боксі NQ3-5.5P 220V 7-10A IP55</t>
  </si>
  <si>
    <t>Пускач електромагнітний в боксі NQ3-5.5P 380V 7-10A IP55</t>
  </si>
  <si>
    <t>Пускач електромагнітний в боксі NQ3-5.5P 220V 9-13A IP55</t>
  </si>
  <si>
    <t>Пускач електромагнітний в боксі NQ3-5.5P 380V 9-13A IP55</t>
  </si>
  <si>
    <t>Пускач електромагнітний в боксі NQ3-11P 220V 9-13A IP55</t>
  </si>
  <si>
    <t>Пускач електромагнітний в боксі NQ3-11P 380V 9-13A IP55</t>
  </si>
  <si>
    <t>Пускач електромагнітний в боксі NQ3-11P 220V 12-18A IP55</t>
  </si>
  <si>
    <t>Пускач електромагнітний в боксі NQ3-11P 380V 12-18A IP55</t>
  </si>
  <si>
    <t>Пускач електромагнітний в боксі NQ3-11P 220V 17-25A IP55</t>
  </si>
  <si>
    <t>Пускач електромагнітний в боксі NQ3-11P 380V 17-25A IP55</t>
  </si>
  <si>
    <t>NXC-M</t>
  </si>
  <si>
    <t>NC6</t>
  </si>
  <si>
    <t>NXC</t>
  </si>
  <si>
    <t>NC1 3p AC</t>
  </si>
  <si>
    <t>NC1 4p AC</t>
  </si>
  <si>
    <t>NC1 DC</t>
  </si>
  <si>
    <t>NC2 3p AC</t>
  </si>
  <si>
    <t>NXR</t>
  </si>
  <si>
    <t>NR2</t>
  </si>
  <si>
    <t>NJBK1</t>
  </si>
  <si>
    <t>NS2</t>
  </si>
  <si>
    <t>NS2-X</t>
  </si>
  <si>
    <t>NQ3</t>
  </si>
  <si>
    <t>NC1 3p і 4р AC</t>
  </si>
  <si>
    <t>NC1 DC - кола управління на постійний струм</t>
  </si>
  <si>
    <t>Котушка керування для NC2-115-150 220V-240V</t>
  </si>
  <si>
    <t>Котушка керування для NC2-115-150 380V-415V</t>
  </si>
  <si>
    <t>Котушка керування для NC2-185-225 220V-240V</t>
  </si>
  <si>
    <t>Котушка керування для NC2-185-225 380V-415V</t>
  </si>
  <si>
    <t>Котушка керування для NC2-265-330 230V</t>
  </si>
  <si>
    <t>Котушка керування для NC2-265-330 400V</t>
  </si>
  <si>
    <t>Котушка керування для NC2-400 230V</t>
  </si>
  <si>
    <t>Котушка керування для NC2-400 400V</t>
  </si>
  <si>
    <t>Котушка керування для NC2-500 230V</t>
  </si>
  <si>
    <t>Котушка керування для NC2-500 400V</t>
  </si>
  <si>
    <t>Котушка керування для NC2-630 230V</t>
  </si>
  <si>
    <t>Котушка керування для NC2-630 400V</t>
  </si>
  <si>
    <t>Котушка керування для NC2-800(630/4) 220V-240V</t>
  </si>
  <si>
    <t>Котушка керування для NC2-800(630/4) 380V-415V</t>
  </si>
  <si>
    <t>Теплові реле. Серія NXR - для серії NXC(-M)</t>
  </si>
  <si>
    <t>Теплові реле. Серія NR2 - для серій NC1(2)</t>
  </si>
  <si>
    <t>Аксесуари до серій NXR, NR2</t>
  </si>
  <si>
    <t>NS2-25(32) - до 25(32)А</t>
  </si>
  <si>
    <t>NS2-80B - до 80А</t>
  </si>
  <si>
    <t>NS2-25X(32X) - до 25(32)А</t>
  </si>
  <si>
    <t>NS2-80 - до 80А</t>
  </si>
  <si>
    <t>NQ3-5.5 - 5,5кВт до 13А</t>
  </si>
  <si>
    <t>NQ3-11 - 11кВт до 25А</t>
  </si>
  <si>
    <t>Пускачі електромагнітні для прямого пуску в боксі IP55. Серія NQ3</t>
  </si>
  <si>
    <t>04 Автоматизація і промисловий контроль</t>
  </si>
  <si>
    <t>Промислові реле</t>
  </si>
  <si>
    <t>Проміжні реле. Серія JZX-22F</t>
  </si>
  <si>
    <t>Проміжні реле із кнопкою тест. Серія NJDC17</t>
  </si>
  <si>
    <t>Реле контроля фаз. Серія XJ3-D</t>
  </si>
  <si>
    <t>Реле контроля фаз. Серія NJYB3</t>
  </si>
  <si>
    <t>Реле контроля фаз. Серія NJB1-X</t>
  </si>
  <si>
    <t>Таймери электронні. Серія NKG3</t>
  </si>
  <si>
    <t>Таймери электронні. Серія KG10D</t>
  </si>
  <si>
    <t>Реле контроля рівня рідини. Серія NJYW1</t>
  </si>
  <si>
    <t>Пристрої керування і сигналізації</t>
  </si>
  <si>
    <t>Пости кнопкові. Серія NP2</t>
  </si>
  <si>
    <t>Пости тельферні. Серія NP3</t>
  </si>
  <si>
    <t>Світлові індикатори і звукові сигналізатори. Серія ND16</t>
  </si>
  <si>
    <t>Пакетні (кулачкові) перемикачі</t>
  </si>
  <si>
    <t>Пакетні перемикачі. Серія LW32</t>
  </si>
  <si>
    <t>Вимикачі кінцеві (кінцевики)</t>
  </si>
  <si>
    <t>Серія YBLX-ME</t>
  </si>
  <si>
    <t>Серія YBLX-P1</t>
  </si>
  <si>
    <t>Серія YBLX-K1</t>
  </si>
  <si>
    <t>Серія YBLX-K3</t>
  </si>
  <si>
    <t>Реле проміжне JZX-22F(D)/2Z PLU AC220V з LED інд. 5A 2 групи кон-тів</t>
  </si>
  <si>
    <t>Реле проміжне JZX-22F(D)/2Z PLU AC24V з LED інд. 5A 2 групи кон-тів</t>
  </si>
  <si>
    <t>Реле проміжне JZX-22F(D)/3Z PLU AC220V з LED інд. 5A 3 групи кон-тів</t>
  </si>
  <si>
    <t>Реле проміжне JZX-22F(D)/3Z PLU AC24V з LED інд. 5A 3 групи кон-тів</t>
  </si>
  <si>
    <t>Реле проміжне JZX-22F(D)/3Z PLU AC12V з LED інд. 5A 3 групи кон-тів</t>
  </si>
  <si>
    <t>Реле проміжне JZX-22F(D)/3Z PLU DC24V з LED інд. 5A 3 групи кон-тів</t>
  </si>
  <si>
    <t>Реле проміжне JZX-22F(D)/3Z PLU DC12V з LED інд. 5A 3 групи кон-тів</t>
  </si>
  <si>
    <t>Реле проміжне JZX-22F(D)/4Z PLU AC220V з LED інд. 3A 4 групи кон-тів</t>
  </si>
  <si>
    <t>Реле проміжне JZX-22F(D)/4Z PLU AC24V з LED інд. 3A 4 групи кон-тів</t>
  </si>
  <si>
    <t>Реле проміжне JZX-22F(D)/4Z PLU AC12V з LED інд. 3A 4 групи кон-тів</t>
  </si>
  <si>
    <t>Реле проміжне JZX-22F(D)/4Z PLU DC24V з LED інд. 3A 4 групи кон-тів</t>
  </si>
  <si>
    <t>Реле проміжне JZX-22F(D)/4Z PLU DC12V з LED інд. 3A 4 групи кон-тів</t>
  </si>
  <si>
    <t>Реле проміжне із кнопкою тест NJDC-17/2Z PLU DC12V 10A 2 групи кон-тів</t>
  </si>
  <si>
    <t>Реле проміжне із кнопкою тест NJDC-17/2Z PLU DC24V 10A 2 групи кон-тів</t>
  </si>
  <si>
    <t>Реле проміжне із кнопкою тест NJDC-17/2Z PLU AC220V 10A 2 групи кон-тів</t>
  </si>
  <si>
    <t>Реле проміжне із кнопкою тест NJDC-17(D)/2Z PLU DC12V з LED інд. 10A 2 групи кон-тів</t>
  </si>
  <si>
    <t>Реле проміжне із кнопкою тест NJDC-17(D)/2Z PLU DC24V з LED інд. 10A 2 групи кон-тів</t>
  </si>
  <si>
    <t>Реле проміжне із кнопкою тест NJDC-17(D)/2Z PLU AC220V з LED інд. 10A 2 групи кон-тів</t>
  </si>
  <si>
    <t>Реле проміжне із кнопкою тест NJDC-17/2ZS PLU AC220V 5A 2 групи кон-тів</t>
  </si>
  <si>
    <t>Реле проміжне із кнопкою тест NJDC-17(D)/2ZS PLU AC220V з LED інд. 5A 2 групи кон-тів</t>
  </si>
  <si>
    <t>Реле проміжне із кнопкою тест NJDC-17/3ZS PLU AC220V 5A 3 групи кон-тів</t>
  </si>
  <si>
    <t>Реле проміжне із кнопкою тест NJDC-17(D)/3ZS PLU AC220V з LED інд. 5A 3 групи кон-тів</t>
  </si>
  <si>
    <t>Реле проміжне із кнопкою тест NJDC-17(D)/4ZS PLU DC12V з LED інд. 3A 4 групи кон-тів</t>
  </si>
  <si>
    <t>Реле проміжне із кнопкою тест NJDC-17(D)/4ZS PLU DC24V з LED інд. 3A 4 групи кон-тів</t>
  </si>
  <si>
    <t>Реле проміжне із кнопкою тест NJDC-17(D)/4ZS PLU AC24V з LED інд. 3A 4 групи кон-тів</t>
  </si>
  <si>
    <t>Реле проміжне із кнопкою тест NJDC-17/4ZS PLU DC12V 3A 4 групи кон-тів</t>
  </si>
  <si>
    <t>Реле проміжне із кнопкою тест NJDC-17/4ZS PLU DC24V 3A 4 групи кон-тів</t>
  </si>
  <si>
    <t>Реле проміжне із кнопкою тест NJDC-17/4ZS PLU AC220V 3A 4 групи кон-тів</t>
  </si>
  <si>
    <t>Реле проміжне із кнопкою тест NJDC-17/4ZS PLU AC24V 3A 4 групи кон-тів</t>
  </si>
  <si>
    <t>Роз'єм (цоколь) CZT08B-01 розширені мідні клеми для NJDC-17(D)/2Z</t>
  </si>
  <si>
    <t>Роз'єм (цоколь) CZY08A-E клеми захищені від дотику для NJDC-17(D)/2ZS; JZX-22F(D)/2Z</t>
  </si>
  <si>
    <t>Роз'єм (цоколь) CZY08B-01 розширені мідні клеми для NJDC-17(D)/2ZS; JZX-22F(D)/2Z</t>
  </si>
  <si>
    <t>Роз'єм (цоколь) CZY11A для NJDC-17(D)/3ZS; JZX-22F(D)/3Z</t>
  </si>
  <si>
    <t>Роз'єм (цоколь) CZY11B розширені мідні клеми для NJDC-17(D)/3ZS; JZX-22F(D)/3Z</t>
  </si>
  <si>
    <t>Роз'єм (цоколь) CZY14A для NJDC-17(D)/4ZS; JZX-22F(D)/4Z</t>
  </si>
  <si>
    <t>Роз'єм (цоколь) CZY14B розширені мідні клеми для NJDC-17(D)/4ZS; JZX-22F(D)/4Z</t>
  </si>
  <si>
    <t>Скоба-тримач NG102 для роз'ємів CZT_A; CZY_A</t>
  </si>
  <si>
    <t>Скоба-тримач NG103 для роз'ємів CZT_B; CZY_B</t>
  </si>
  <si>
    <t>Реле затримки часу NTE8-A 1s-10s AC230V на вимкнення 1NO</t>
  </si>
  <si>
    <t>Реле затримки часу NTE8-A 1s-10s DC24V на вимкнення 1NO</t>
  </si>
  <si>
    <t>Реле затримки часу NTE8-B 1s-10s AC230V на увімкнення 1NO</t>
  </si>
  <si>
    <t>Реле затримки часу NTE8-B 1s-10s AC24V на увімкнення 1NO</t>
  </si>
  <si>
    <t>Реле затримки часу NTE8-B 1s-10s DC24V на увімкнення 1NO</t>
  </si>
  <si>
    <t>Реле затримки часу NTE8-A 12s-120s AC230V на вимкнення 1NO</t>
  </si>
  <si>
    <t>Реле затримки часу NTE8-A 12s-120s AC24V на вимкнення 1NO</t>
  </si>
  <si>
    <t>Реле затримки часу NTE8-A 12s-120s DC24V на вимкнення 1NO</t>
  </si>
  <si>
    <t>Реле затримки часу NTE8-B 12s-120s AC230V на увімкнення 1NO</t>
  </si>
  <si>
    <t>Реле затримки часу NTE8-B 12s-120s AC24V на увімкнення 1NO</t>
  </si>
  <si>
    <t>Реле затримки часу NTE8-B 12s-120s DC24V на увімкнення 1NO</t>
  </si>
  <si>
    <t>Реле затримки часу NTE8-A 48s-480s AC24V на вимкнення 1NO</t>
  </si>
  <si>
    <t>Реле затримки часу NTE8-B 48s-480s AC230V на увімкнення 1NO</t>
  </si>
  <si>
    <t>Реле затримки часу NTE8-B 48s-480s AC24V на увімкнення 1NO</t>
  </si>
  <si>
    <t>Реле затримки часу NTE8-B 48s-480s DC24V на увімкнення 1NO</t>
  </si>
  <si>
    <t>Реле затримки часу JSS48A-11 AC/DC100V-240V на увімкнення 2СО</t>
  </si>
  <si>
    <t>Реле затримки часу JSS48A AC/DC100V-240V на увімкнення 1СО</t>
  </si>
  <si>
    <t>Реле затримки часу JSS48A-G2 99s AC220V на увімкнення 2СО</t>
  </si>
  <si>
    <t>Реле затримки часу JSS48A-G2 99min AC/DC100V-240V на увімкнення 2СО</t>
  </si>
  <si>
    <t>Реле затримки часу JSS48A-P3 99.9s AC/DC100V-240V на увімкнення 2СО</t>
  </si>
  <si>
    <t>Реле затримки часу JSS48A-P3 999s AC/DC100V-240V на увімкнення 2СО</t>
  </si>
  <si>
    <t>Реле затримки часу JSS48A-P2 9.9min AC/DC100V-240V на увімкнення 2СО</t>
  </si>
  <si>
    <t>Реле затримки часу JSS48A-P2 99min AC/DC100V-240V на увімкнення 2СО</t>
  </si>
  <si>
    <t xml:space="preserve">Реле часу JSZ3A-A 0,05-0,5/5/30s/3min AC220V </t>
  </si>
  <si>
    <t xml:space="preserve">Реле часу JSZ3A-B 0,1-1/10/60s/6min AC220V </t>
  </si>
  <si>
    <t xml:space="preserve">Реле часу JSZ3A-C 0,5-5/50s/5/30min AC220V </t>
  </si>
  <si>
    <t xml:space="preserve">Реле часу JSZ3A-D 1-10/100s/10/60min AC220V </t>
  </si>
  <si>
    <t xml:space="preserve">Реле часу JSZ3A-E 5-60s/10/60min/6h AC220V </t>
  </si>
  <si>
    <t xml:space="preserve">Реле часу JSZ3A-F 0,25-2/2min/2/12h AC220V </t>
  </si>
  <si>
    <t xml:space="preserve">Реле часу JSZ3A-G 0,5-4/40min/4/24h AC220V </t>
  </si>
  <si>
    <t xml:space="preserve">Реле часу JSZ3C-A 0,05-0,5/5/30s/3min AC220V </t>
  </si>
  <si>
    <t xml:space="preserve">Реле часу JSZ3C-B 0,1-1/10/60s/6min AC220V  </t>
  </si>
  <si>
    <t xml:space="preserve">Реле часу JSZ3C-C 0,5-5/50s/5/30min AC220V </t>
  </si>
  <si>
    <t xml:space="preserve">Реле часу JSZ3C-D 1-10/100s/10/60min AC220V </t>
  </si>
  <si>
    <t xml:space="preserve">Реле часу JSZ3C-E 5-60s/10/60min/6h AC220V </t>
  </si>
  <si>
    <t xml:space="preserve">Реле часу JSZ3C-F 0,25-2/2min/2/12h AC220V </t>
  </si>
  <si>
    <t xml:space="preserve">Реле часу JSZ3C-G 0,5-4/40min/4/24h AC220V </t>
  </si>
  <si>
    <t>Реле часу JSZ3Y 10s AC220V дельта затримка пуска</t>
  </si>
  <si>
    <t>Реле часу JSZ3Y 30s AC220V дельта затримка пуска</t>
  </si>
  <si>
    <t>Реле часу JSZ3Y 60s AC220V дельта затримка пуска</t>
  </si>
  <si>
    <t>Реле часу JSZ3F 1s AC220V затримка увімкнення</t>
  </si>
  <si>
    <t>Реле часу JSZ3F 60s AC220V затримка увімкнення</t>
  </si>
  <si>
    <t>Реле часу JSZ3F 3min AC220V затримка увімкнення</t>
  </si>
  <si>
    <t>Реле часу JSZ3R 30s/30min AC220V циклічна затримка увімкнення</t>
  </si>
  <si>
    <t xml:space="preserve">Адапційний цоколь CZS08X-E для JSZ3 </t>
  </si>
  <si>
    <t>Таймер електронний NKG3 16-ON 16-OFF AC220V 1хв.-24год.</t>
  </si>
  <si>
    <t>Таймер електронний KG10D-1Z AC220В 1хв.-168год.</t>
  </si>
  <si>
    <t>Кнопка NP2-BA21 без підсвітки чорна 1NO IP40</t>
  </si>
  <si>
    <t>Кнопка NP2-BA31 без підсвітки зелена 1NO IP40</t>
  </si>
  <si>
    <t>Кнопка NP2-BA42 без підсвітки червона 1NC IP40</t>
  </si>
  <si>
    <t>Кнопка NP2-BA51 без підсвітки жовта 1NO IP40</t>
  </si>
  <si>
    <t>Кнопка NP2-BA61 без підсвітки синя 1NO IP40</t>
  </si>
  <si>
    <t>Кнопка NP2-BA25 без підсвітки чорна 1NO+1NC IP40</t>
  </si>
  <si>
    <t>Кнопка NP2-BA35 без підсвітки зелена 1NO+1NC IP40</t>
  </si>
  <si>
    <t>Кнопка NP2-BA45 без підсвітки червона 1NO+1NC IP40</t>
  </si>
  <si>
    <t>Кнопка NP2-BA3311 з маркуванням 1NO IP40</t>
  </si>
  <si>
    <t>Кнопка NP2-BA2365 з маркуванням 1NO+1NC IP40</t>
  </si>
  <si>
    <t>Кнопка NP2-BA4322 з маркуванням 1NC IP40</t>
  </si>
  <si>
    <t>Кнопка NP2-BA2351 з маркуванням 1NO IP40</t>
  </si>
  <si>
    <t>Кнопка NP2-BA1345 з маркуванням 1NO+1NC IP40</t>
  </si>
  <si>
    <t>Кнопка NP2-BL42 без підсвітки червона 1NC IP40</t>
  </si>
  <si>
    <t>Кнопка NP2-BL31 без підсвітки зелена 1NO IP40</t>
  </si>
  <si>
    <t>Кнопка NP2-BL55 без підсвітки жовта 1NO+1NC IP40</t>
  </si>
  <si>
    <t>Кнопка NP2-BL65 без підсвітки синя 1NO+1NC IP40</t>
  </si>
  <si>
    <t>Кнопка NP2-BL15 без підсвітки белая 1NO+1NC IP40</t>
  </si>
  <si>
    <t>Кнопка NP2-BL21 без підсвітки чорна 1NO IP40</t>
  </si>
  <si>
    <t>Кнопка NP2-BW3361 1NO зелена AC/DC230В(LED) IP40</t>
  </si>
  <si>
    <t>Кнопка NP2-BW3365 1NO+1NC зелена AC/DC230В(LED) IP40</t>
  </si>
  <si>
    <t>Кнопка NP2-BW3461 230V LED червона 1NO IP40</t>
  </si>
  <si>
    <t>Кнопка NP2-BW3462 230V LED червона 1NC IP40</t>
  </si>
  <si>
    <t>Кнопка NP2-BW3465 1NO+1NC червона AC/DC230В(LED) IP40</t>
  </si>
  <si>
    <t>Кнопка NP2-BW3665 1NO+1NC синя AC/DC230В(LED) IP40</t>
  </si>
  <si>
    <t>Кнопка "Грибок" d40мм із самоповерненням NP2-BC22 без підсвітки чорна 1NC IP40</t>
  </si>
  <si>
    <t>Кнопка "Грибок" d40мм із самоповерненням NP2-BC32 без підсвітки зелена 1NC IP40</t>
  </si>
  <si>
    <t>Кнопка "Грибок" d40мм із самоповерненням NP2-BC42 без підсвітки червона 1NC IP40</t>
  </si>
  <si>
    <t>Кнопка "Грибок" d40мм із самоповерненням NP2-BC52 без підсвітки жовта 1NC IP40</t>
  </si>
  <si>
    <t>Кнопка "Грибок" d40мм із самоповерненням NP2-BW4462 з підсвіткою червона 1NC IP40</t>
  </si>
  <si>
    <t>Кнопка "Грибок" d40мм із фіксацією NP2-BS542 без підсвітки червона 1NC IP40</t>
  </si>
  <si>
    <t>Кнопка "Грибок" d30мм із фіксацією NP2-BS442 без підсвітки червона 1NC IP40</t>
  </si>
  <si>
    <t>Кнопка "Грибок" d30мм із фіксацією NP2-BS445 без підсвітки червона 1NO+1NC IP40</t>
  </si>
  <si>
    <t>Кнопка "Грибок" d40мм із фіксацією NP2-BS545 без підсвітки червона 1NO+1NC IP40</t>
  </si>
  <si>
    <t>Подвійна кнопка NP2-BW8465 1NO+1NC AC230В(LED) IP40</t>
  </si>
  <si>
    <t>Перемикач NP2-BD21 2 положення із фіксацією 1NO IP40</t>
  </si>
  <si>
    <t>Перемикач NP2-BD33 3 положення із фіксацією 2NO IP40</t>
  </si>
  <si>
    <t>Перемикач NP2-BD34 3 положення із фіксацією 2NC IP40</t>
  </si>
  <si>
    <t>Перемикач NP2-BD35 3 положення із фіксацією 1NO+1NC IP40</t>
  </si>
  <si>
    <t>Перемикач NP2-BD41 2 положення із поверненням 1NO IP40</t>
  </si>
  <si>
    <t>Перемикач NP2-BD53 3 положення із поверненням 2NO IP40</t>
  </si>
  <si>
    <t>Перемикач NP2-BJ21 2 положення із фіксацією 1NO IP40</t>
  </si>
  <si>
    <t>Перемикач NP2-BJ25 2 положення із фіксацією 1NO+1NC IP40</t>
  </si>
  <si>
    <t>Перемикач NP2-BJ33 3 положення із фіксацією 2NO IP40</t>
  </si>
  <si>
    <t>Перемикач NP2-BJ34 3 положення із фіксацією 2NC IP40</t>
  </si>
  <si>
    <t>Перемикач NP2-BJ35  3 положення із фіксацією 1NO+1NC IP40</t>
  </si>
  <si>
    <t>Перемикач NP2-BJ41 2 положення із поверненням 1NO IP40</t>
  </si>
  <si>
    <t>Перемикач NP2-BJ45 2 положення із поверненням 1NO+1NC IP40</t>
  </si>
  <si>
    <t>Перемикач NP2-BJ53 3 положення із поверненням 2NO IP40</t>
  </si>
  <si>
    <t>Перемикач NP2-BG21 2 положення із фіксацією 1NO IP40</t>
  </si>
  <si>
    <t>Перемикач NP2-BG25 2 положення із фіксацією 1NO+1NC IP40</t>
  </si>
  <si>
    <t>Перемикач NP2-BG33 3 положення із фіксацією 2NO IP40</t>
  </si>
  <si>
    <t>Перемикач NP2-BG41 2 положення із поверненням 1NO IP40</t>
  </si>
  <si>
    <t>Перемикач NP2-BG53 3 положення із поверненням 2NO IP40</t>
  </si>
  <si>
    <t>Перемикач NP2-BG25B 3 положення із фіксацією 1NO+1NC IP40</t>
  </si>
  <si>
    <t>Перемикач NP2-BG35D 3 положення із фіксацією 1NO+1NC IP40</t>
  </si>
  <si>
    <t>Кнопка пластикова NP2-EA21 без підсвітки чорна 1NO IP40</t>
  </si>
  <si>
    <t>Кнопка пластикова NP2-EA31 без підсвітки зелена 1NO IP40</t>
  </si>
  <si>
    <t>Кнопка пластикова NP2-EA42 без підсвітки червона 1NC IP40</t>
  </si>
  <si>
    <t>Кнопка пластикова NP2-EA51 без підсвітки жовта 1NO IP40</t>
  </si>
  <si>
    <t>Кнопка пластикова NP2-EA61 без підсвітки синя 1NO IP40</t>
  </si>
  <si>
    <t>Кнопка пластикова NP2-EA25 без підсвітки чорна 1NO+1NC IP40</t>
  </si>
  <si>
    <t>Кнопка пластикова NP2-EA35 без підсвітки зелена 1NO+1NC IP40</t>
  </si>
  <si>
    <t>Кнопка пластикова NP2-EA45 без підсвітки червона 1NO+1NC IP40</t>
  </si>
  <si>
    <t>Кнопка пластикова NP2-EW3165 1NO+1NC біла AC/DC230В(LED) IP40</t>
  </si>
  <si>
    <t>Кнопка пластикова NP2-EW3365 1NO+1NC зелена AC/DC230В(LED) IP40</t>
  </si>
  <si>
    <t>Кнопка пластикова NP2-EW3465 1NO+1NC червона AC/DC230В(LED) IP40</t>
  </si>
  <si>
    <t>Кнопка пластикова NP2-EW3565 1NO+1NC жовта AC/DC230В(LED) IP40</t>
  </si>
  <si>
    <t>Кнопка пластикова NP2-EW3665 1NO+1NC синя AC/DC230В(LED) IP40</t>
  </si>
  <si>
    <t>Кнопка пластикова "Грибок" d40мм із самоповерненням NP2-EC22 без підсвітки чорна 1NC IP40</t>
  </si>
  <si>
    <t>Кнопка пластикова "Грибок" d40мм із самоповерненням NP2-EC32 без підсвітки зелена 1NC IP40</t>
  </si>
  <si>
    <t>Кнопка пластикова "Грибок" d40мм із самоповерненням NP2-EC42 без підсвітки червона 1NC IP40</t>
  </si>
  <si>
    <t>Кнопка пластикова "Грибок" d30мм із фіксацією NP2-ES442 без підсвітки червона 1NC IP40</t>
  </si>
  <si>
    <t>Кнопка пластикова "Грибок" d40мм із фіксацією NP2-ES542 без підсвітки червона 1NC IP40</t>
  </si>
  <si>
    <t>Кнопка подвійна пластикова NP2-EW8465 1NO+1NC AC/DC 220/230В(LED) IP40</t>
  </si>
  <si>
    <t>Кнопка пластикова NP2-EA22 без підсвітки чорна 1NC IP40</t>
  </si>
  <si>
    <t>Перемикач NP2-ED21 2 положення із фіксацією 1NO IP40</t>
  </si>
  <si>
    <t>Перемикач NP2-ED33 3 положення із фіксацією 2NO IP40</t>
  </si>
  <si>
    <t>Перемикач NP2-ED25 2 положення із фіксацією 1NO+1NC IP40</t>
  </si>
  <si>
    <t>Перемикач NP2-ED41 2 положення із поверненням 1NO IP40</t>
  </si>
  <si>
    <t>Перемикач NP2-ED53 3 положення із поверненням 2NO IP40</t>
  </si>
  <si>
    <t>Перемикач NP2-EJ21 2 положення із фіксацією 1NO IP40</t>
  </si>
  <si>
    <t>Перемикач NP2-EJ25 2 положення із фіксацією 1NO+1NC IP40</t>
  </si>
  <si>
    <t>Перемикач NP2-EJ33 3 положення із фіксацією 2NO IP40</t>
  </si>
  <si>
    <t>Перемикач NP2-EJ41 2 положення із поверненням 1NO IP40</t>
  </si>
  <si>
    <t>Перемикач NP2-EJ53 3 положення із поверненням 2NO IP40</t>
  </si>
  <si>
    <t>Перемикач NP2-EG21 2 положення із фіксацією 1NO IP40</t>
  </si>
  <si>
    <t>Перемикач з ключем NP2-EG25 2 положення 1NO+1NC IP40</t>
  </si>
  <si>
    <t>Перемикач NP2-EG33 3 положення із фіксацією 2NO IP40</t>
  </si>
  <si>
    <t>Перемикач NP2-EG41 2 положення із поверненням 1NO IP40</t>
  </si>
  <si>
    <t>Перемикач NP2-EG53 3 положення із поверненням 2NO IP40</t>
  </si>
  <si>
    <t>Блоки контактні NP2-BE101 1NO</t>
  </si>
  <si>
    <t>Блоки контактні NP2-BE102 1NC</t>
  </si>
  <si>
    <t>Шильдик аварійної зупинки NP2-BY9330 d60 (із написом)</t>
  </si>
  <si>
    <t>Шильдик аварійної зупинки NP2-BY8330 d90 (із написом)</t>
  </si>
  <si>
    <t>Лампа BA9s 6V LED WHT</t>
  </si>
  <si>
    <t>Лампа BA9s 6V LED GRN</t>
  </si>
  <si>
    <t>Лампа BA9s 6V LED RED</t>
  </si>
  <si>
    <t>Лампа BA9s 6V LED YEL</t>
  </si>
  <si>
    <t>Лампа BA9s 6V LED BLU</t>
  </si>
  <si>
    <t>Лампа BA9s 12V LED WHT</t>
  </si>
  <si>
    <t>Лампа BA9s 12V LED GRN</t>
  </si>
  <si>
    <t>Лампа BA9s 220V LED RED</t>
  </si>
  <si>
    <t>Лампа BA9s 12V LED YEL</t>
  </si>
  <si>
    <t>Лампа BA9s 12V LED BLU</t>
  </si>
  <si>
    <t>Лампа BA9s 24V LED WHT</t>
  </si>
  <si>
    <t>Лампа BA9s 24V LED GRN</t>
  </si>
  <si>
    <t>Лампа BA9s 24V LED RED</t>
  </si>
  <si>
    <t>Лампа BA9s 24V LED YEL</t>
  </si>
  <si>
    <t>Лампа BA9s 24V LED BLU</t>
  </si>
  <si>
    <t>Лампа BA9s 36V LED WHT</t>
  </si>
  <si>
    <t>Лампа BA9s 36V LED GRN</t>
  </si>
  <si>
    <t>Лампа BA9s 36V LED RED</t>
  </si>
  <si>
    <t>Лампа BA9s 36V LED YEL</t>
  </si>
  <si>
    <t>Лампа BA9s 36V LED BLU</t>
  </si>
  <si>
    <t>Лампа BA9S 48V LED WHT</t>
  </si>
  <si>
    <t>Лампа BA9s 48V LED GRN</t>
  </si>
  <si>
    <t>Лампа BA9s 48V LED RED</t>
  </si>
  <si>
    <t>Лампа BA9s 48V LED YEL</t>
  </si>
  <si>
    <t>Лампа BA9s 48V LED BLU</t>
  </si>
  <si>
    <t>Лампа BA9s 110V LED WHT</t>
  </si>
  <si>
    <t>Лампа BA9s 110V LED GRN</t>
  </si>
  <si>
    <t>Лампа BA9s 110V LED RED</t>
  </si>
  <si>
    <t>Лампа BA9s 110V LED YEL</t>
  </si>
  <si>
    <t>Лампа BA9s 110V LED BLU</t>
  </si>
  <si>
    <t>Лампа BA9s 220V LED WHT</t>
  </si>
  <si>
    <t>Лампа BA9s 220V LED GRN</t>
  </si>
  <si>
    <t>Лампа BA9s 220V LED YEL</t>
  </si>
  <si>
    <t>Лампа BA9s 220V LED BLU</t>
  </si>
  <si>
    <t>Рамка NP2-BZ31</t>
  </si>
  <si>
    <t>Корпус для кнопок NP2 1 місце NP2-B01</t>
  </si>
  <si>
    <t>Корпус для кнопок NP2 2 місця NP2-B02</t>
  </si>
  <si>
    <t>Корпус для кнопок NP2 3 місця NP2-B03</t>
  </si>
  <si>
    <t>Пост кнопковий NP2-B102 1NO</t>
  </si>
  <si>
    <t>Пост кнопковий NP2-B103 1NO</t>
  </si>
  <si>
    <t>Пост кнопковий NP2-B112 1NC </t>
  </si>
  <si>
    <t>Пост кнопковий NP2-B114 1NC </t>
  </si>
  <si>
    <t>Пост кнопковий NP2-J174 1NO </t>
  </si>
  <si>
    <t>Пост кнопковий NP2-B164H29 1NC </t>
  </si>
  <si>
    <t>Пост кнопковий NP2-B132H29 1NO</t>
  </si>
  <si>
    <t>Пост кнопковий NP2-B142H29 1NO</t>
  </si>
  <si>
    <t>Пост кнопковий NP2-B213 1NO+1NC </t>
  </si>
  <si>
    <t>Пост кнопковий NP2-B215 1NO+1NO</t>
  </si>
  <si>
    <t>Пост кнопковий NP2-B222 1NO+1NO</t>
  </si>
  <si>
    <t>Пост кнопковий NP2-B223 1NO+1NO</t>
  </si>
  <si>
    <t>Пост кнопковий NP2-B363 червона сигн.лампа+1NO+1NC</t>
  </si>
  <si>
    <t>Пост кнопковий NP2-B324 1NO+1NC+1NO</t>
  </si>
  <si>
    <t>Пост кнопковий NP2-B334 1NO+1NC+1NO</t>
  </si>
  <si>
    <t>Пост кнопковий NP2-B339 1NO+1NC+1NO</t>
  </si>
  <si>
    <t>Кнопка NP8-10BN/1 без підсвітки біла 1NO IP65</t>
  </si>
  <si>
    <t>Кнопка NP8-10BN/2 без підсвітки чорна 1NO IP65</t>
  </si>
  <si>
    <t>Кнопка NP8-10BN/3 без підсвітки зелена 1NO IP65</t>
  </si>
  <si>
    <t>Кнопка NP8-01BN/4 без підсвітки червона 1NC IP65</t>
  </si>
  <si>
    <t>Кнопка NP8-10BN/5 без підсвітки жовта 1NO IP65</t>
  </si>
  <si>
    <t>Кнопка NP8-10BN/6 без підсвітки синя 1NO IP65</t>
  </si>
  <si>
    <t>Кнопка NP8-11BN/2 без підсвітки чорна 1NO+1NC IP65</t>
  </si>
  <si>
    <t>Кнопка NP8-11BN/3 без підсвітки зелена 1NO+1NC IP65</t>
  </si>
  <si>
    <t>Кнопка NP8-11BN/4 без підсвітки червона 1NO+1NC IP65</t>
  </si>
  <si>
    <t>Кнопка NP8-10GN/3 без підсвітки зелена 1NO IP65</t>
  </si>
  <si>
    <t>Кнопка NP8-01GN/4 без підсвітки червона 1NC IP65</t>
  </si>
  <si>
    <t>Кнопка виступаюча NP8-11GN/3 без підсвітки зелена 1NO+1NC IP65</t>
  </si>
  <si>
    <t>Кнопка виступаюча NP8-11GN/4 без підсвітки червона 1NO+1NC IP65</t>
  </si>
  <si>
    <t>Кнопка NP8-10BND/1 1NO біла AC110В-220В(LED) IP65</t>
  </si>
  <si>
    <t>Кнопка NP8-10BND/3 1NO зелена AC110В-220В(LED) IP65</t>
  </si>
  <si>
    <t>Кнопка NP8-01BND/4 1NC червона AC110В-220В(LED) IP65</t>
  </si>
  <si>
    <t>Кнопка NP8-10BND/5 1NO жовта AC110В-220В(LED) IP65</t>
  </si>
  <si>
    <t>Кнопка NP8-10BND/6 1NO синя AC110В-220В(LED) IP65</t>
  </si>
  <si>
    <t>Кнопка NP8-11BND/1 1NO+1NC біла AC110В-220В(LED) IP65</t>
  </si>
  <si>
    <t>Кнопка NP8-11BND/3 з підсвіткою зелена  1NO+1NC АС110В-230В(LED) IP65</t>
  </si>
  <si>
    <t>Кнопка NP8-11BND/4 з підсвіткою червона  1NO+1NC АС110В-230В(LED) IP65</t>
  </si>
  <si>
    <t>Кнопка NP8-11BND/5 1NO+1NC жовта AC110В-220В(LED) IP65</t>
  </si>
  <si>
    <t>Кнопка NP8-11BND/6 1NO+1NC синя AC110В-220В(LED) IP65</t>
  </si>
  <si>
    <t>Кнопка NP8-10GND/3 1NO зелена AC110В-220В(LED) IP65</t>
  </si>
  <si>
    <t>Кнопка NP8-01GND/4 1NC червона AC110В-220В(LED) IP65</t>
  </si>
  <si>
    <t>Кнопка NP8-10GND/5 1NO біла AC110В-220В(LED) IP65</t>
  </si>
  <si>
    <t>Кнопка NP8-11GND/1 1NO+1NC зелена AC110В-220В(LED) IP65</t>
  </si>
  <si>
    <t>Кнопка NP8-11GND/3 1NO+1NC зелена AC110В-220В(LED) IP65</t>
  </si>
  <si>
    <t>Кнопка NP8-11GND/4 1NO+1NC червона AC110В-220В(LED) IP65</t>
  </si>
  <si>
    <t>Кнопка "Грибок" d40mm із самоповерненням NP8-10M/12 без підсвітки чорна 1NO IP65</t>
  </si>
  <si>
    <t>Кнопка "Грибок" d40mm із самоповерненням NP8-10M/13 без підсвітки зелена 1NO IP65</t>
  </si>
  <si>
    <t>Кнопка "Грибок" d40mm із самоповерненням NP8-01M/1 без підсвітки червона 1NC IP65</t>
  </si>
  <si>
    <t>Кнопка "Грибок" d40mm із самоповерненням NP8-11M/13 зелена 1NO+1NC IP65</t>
  </si>
  <si>
    <t>Кнопка "Грибок" d40mm із самоповерненням NP8-11M/14 червона 1NO+1NC IP65</t>
  </si>
  <si>
    <t>Кнопка "Грибок" d40mm із самоповерненням NP8-10MD/1 1NO біла AC110В-220В(LED) IP65</t>
  </si>
  <si>
    <t>Кнопка "Грибок" d40mm із самоповерненням NP8-10MD/1 1NO зелена AC110В-220В(LED) IP65</t>
  </si>
  <si>
    <t>Кнопка "Грибок" d40mm із самоповерненням NP8-01MD/1 1NC червона AC110В-220В(LED) IP65</t>
  </si>
  <si>
    <t>Кнопка "Грибок" d40mm із самоповерненням NP8-11MD/13 1NO+1NC зелена AC110В-220В(LED) IP65</t>
  </si>
  <si>
    <t>Кнопка "Грибок" d40mm із самоповерненням NP8-11MD/14 1NO+1NC червона AC110В-220В(LED) IP65</t>
  </si>
  <si>
    <t>Кнопка "Грибок" d40mm з фіксацією NP8-01ZS/14 червона 1NC IP65</t>
  </si>
  <si>
    <t>Кнопка "Грибок" d40mm з фіксацією NP8-11ZS/14 червона 1NO+1NC IP65</t>
  </si>
  <si>
    <t>Індикатор NP8-D/1 білий AC110-230В</t>
  </si>
  <si>
    <t>Індикатор NP8-D/3 зелений AC110-230В</t>
  </si>
  <si>
    <t>Індикатор NP8-D/4 червоний AC110-230В</t>
  </si>
  <si>
    <t>Індикатор NP8-D/5 жовтий AC110-230В</t>
  </si>
  <si>
    <t>Індикатор NP8-D/6 синій AC110-230В</t>
  </si>
  <si>
    <t>Подвійна кнопка NP8-11S 1NO+1NC IP65</t>
  </si>
  <si>
    <t>Подвійна кнопка NP8-20S без підсвідки 2NO IP65</t>
  </si>
  <si>
    <t>Подвійна кнопка NP8-11SD 1NO+1NC жовта AC110В-220В(LED) IP65</t>
  </si>
  <si>
    <t>Подвійна кнопка NP8-11SD 1NO+1NC жовта AC24В(LED) IP65</t>
  </si>
  <si>
    <t>Перемикач з фіксацією NP8-10X/21 без підсвітки  чорна 1NO IP65</t>
  </si>
  <si>
    <t>Перемикач без підсвітки NP8-11X/212 2 положення з фіксацією чорна 1NO+1NC IP65</t>
  </si>
  <si>
    <t>Перемикач без підсвітки NP8-11X/312 3 положення з фіксацією чорна 1NO+1NC IP65</t>
  </si>
  <si>
    <t xml:space="preserve">Перемикач з фіксацією NP8-20X/312 без підсвітки  чорна 2NO IP65 </t>
  </si>
  <si>
    <t>Перемикач з поверненням NP8-10X/22 без підсвітки  чорна 1NO IP65</t>
  </si>
  <si>
    <t>Перемикач без підсвітки NP8-11X/222 2 положення з поверненням чорна 1NO+1NC IP65</t>
  </si>
  <si>
    <t>Перемикач без підсвітки NP8-20X/332 3 положення з поверненням чорна 2NO IP65</t>
  </si>
  <si>
    <t>Перемикач без підсвітки NP8-20X/372 3 положення  чорна 2NO IP65</t>
  </si>
  <si>
    <t>Перемикач без підсвітки NP8-20X/382 3 положення  чорна 2NO IP65</t>
  </si>
  <si>
    <t>Перемикач с ключом NP8-10Y/21 2 положення з фіксацією 1NO IP65</t>
  </si>
  <si>
    <t>Перемикач с ключом NP8-11Y/21 2 положення з фіксацією 1NO+1NC IP65</t>
  </si>
  <si>
    <t>Перемикач с ключом NP8-20Y/31 3 положення з фіксацією 2NO IP65</t>
  </si>
  <si>
    <t>Перемикач с ключом NP8-10Y/22 2 положення з поверненням 1NO IP65</t>
  </si>
  <si>
    <t>Перемикач с ключом NP8-10Y/22 2 положення з поверненням 1NO+1NC IP65</t>
  </si>
  <si>
    <t>Перемикач с ключом NP8-20Y/33 3 положення з поверненням 2NO IP65</t>
  </si>
  <si>
    <t>Перемикач с ключом NP8-20Y/37 3 положення 2NO IP65</t>
  </si>
  <si>
    <t>Перемикач с ключом NP8-20Y/38 3 положення 2NO IP65</t>
  </si>
  <si>
    <t>Перемикач з підсвіткою NP8-11XD/211 2 положення з фіксацією 1NO+1NC біла AC110В-230В(LED) IP65</t>
  </si>
  <si>
    <t>Перемикач з підсвіткою NP8-11XD/213 2 положення з фіксацією 1NO+1NC зелена AC110В-230В(LED) IP65</t>
  </si>
  <si>
    <t>Перемикач з підсвіткою NP8-11XD/214 2 положення з фіксацією 1NO+1NC червона AC110В-230В(LED) IP65</t>
  </si>
  <si>
    <t>Перемикач з підсвіткою NP8-11XD/215 2 положення з фіксацією 1NO+1NC жовта AC110В-230В(LED) IP65</t>
  </si>
  <si>
    <t>Перемикач з підсвіткою NP8-11XD/216 2 положення з фіксацією 1NO+1NC синя AC110В-230В(LED) IP65</t>
  </si>
  <si>
    <t>Перемикач з підсвіткою NP8-11XD/313 3 положення з фіксацією 1NO+1NC зелена AC110В-230В(LED) IP65</t>
  </si>
  <si>
    <t>Перемикач з підсвіткою NP8-11XD/314 3 положення з фіксацією 1NO+1NC червона AC110В-230В(LED) IP65</t>
  </si>
  <si>
    <t>Перемикач з підсвіткою NP8-11XD/315 3 положення з фіксацією 1NO+1NC жовта AC110В-230В(LED) IP65</t>
  </si>
  <si>
    <t>Перемикач з підсвіткою NP8-11XD/316 3 положення з фіксацією 1NO+1NC синя AC110В-230В(LED) IP65</t>
  </si>
  <si>
    <t>Перемикач з підсвіткою NP8-11XD/311 3 положення з фіксацією 1NO+1NC біла AC110В-230В(LED) IP65</t>
  </si>
  <si>
    <t>Перемикач з підсвіткою NP8-11XD/223 2 положення із самоповерненням 1NO+1NC зелена AC110В-230В(LED) IP65</t>
  </si>
  <si>
    <t>Перемикач з підсвіткою NP8-11XD/224 2 положення із самоповерненням 1NO+1NC червона AC110В-230В(LED) IP65</t>
  </si>
  <si>
    <t>Перемикач з підсвіткою NP8-11XD/225 2 положення із самоповерненням 1NO+1NC жовта AC110В-230В(LED) IP65</t>
  </si>
  <si>
    <t>Перемикач з підсвіткою NP8-11XD/226 2 положення із самоповерненням 1NO+1NC синя AC110В-230В(LED) IP65</t>
  </si>
  <si>
    <t>Перемикач з підсвіткою NP8-11XD/221 2 положення із самоповерненням 1NO+1NC біла AC110В-230В(LED) IP65</t>
  </si>
  <si>
    <t>Перемикач з підсвіткою NP8-11XD/333 3 положення із самоповерненням 1NO+1NC зелена AC110В-230В(LED) IP65</t>
  </si>
  <si>
    <t>Перемикач з підсвіткою NP8-11XD/334 3 положення із самоповерненням 1NO+1NC червона AC110В-230В(LED) IP65</t>
  </si>
  <si>
    <t>Перемикач з підсвіткою NP8-11XD/335 3 положення із самоповерненням 1NO+1NC жовта AC110В-230В(LED) IP65</t>
  </si>
  <si>
    <t>Перемикач з підсвіткою NP8-11XD/336 3 положення із самоповерненням 1NO+1NC синя AC110В-230В(LED) IP65</t>
  </si>
  <si>
    <t>Перемикач з підсвіткою NP8-11XD/331 3 положення із самоповерненням 1NO+1NC біла AC110В-230В(LED) IP65</t>
  </si>
  <si>
    <t>Кнопка NP8-01BND 1NC червона AC/DC24В(LED) IP65</t>
  </si>
  <si>
    <t>Кнопка NP8-10BN без підсвітки червона 1NO IP65</t>
  </si>
  <si>
    <t>Кнопка NP8-10BND 1NO зелена AC/DC24В(LED) IP65</t>
  </si>
  <si>
    <t xml:space="preserve">Подвійна кнопка NP8-11SD 1NO+1NC червона AC110В-220В(LED) IP65 </t>
  </si>
  <si>
    <t>Подвійна кнопка NP8-11SD 1NO+1NC зелена AC110В-220В(LED) IP65</t>
  </si>
  <si>
    <t>Перемикач без підсвітки NP8-11X/213 2 положення з фіксацією зелена 1NO+1NC IP65</t>
  </si>
  <si>
    <t>Перемикач без підсвітки NP8-11X/214 2 положення з фіксацією червона 1NO+1NC IP65</t>
  </si>
  <si>
    <t>Перемикач з підсвіткою NP8-11XD/213 2 положення з фіксацією 1NO+1NC зелена AC/DC 24В(LED) IP65</t>
  </si>
  <si>
    <t>Перемикач з підсвіткою NP8-11XD/314 3 положення з фіксацією 1NO+1NC червона AC/DC 24В(LED) IP65</t>
  </si>
  <si>
    <t>Перемикач з фіксацією NP8-20X/31 без підсвітки зелена 2NO IP65</t>
  </si>
  <si>
    <t>Перемикач з фіксацією NP8-20X/31 без підсвітки червона 2NO IP65</t>
  </si>
  <si>
    <t>Перемикач з фіксацією NP8-20XD/21 2NO зелений AC/DC24В(LED) IP65</t>
  </si>
  <si>
    <t>Перемикач з фіксацією NP8-20XD/21 2NO зелений AC110В-220В(LED) IP65</t>
  </si>
  <si>
    <t>Перемикач з підсвіткою NP8-20XD/314 3 положення з фіксацією 2NO червона AC/DC 24В(LED) IP65</t>
  </si>
  <si>
    <t>Перемикач з підсвіткою NP8-20XD/314 3 положення з фіксацією 2NO червона AC110В-230В(LED) IP65</t>
  </si>
  <si>
    <t>Блок контактний 1NC для NP8</t>
  </si>
  <si>
    <t>Блок контактний 1NO для NP8</t>
  </si>
  <si>
    <t>Світлодіодний елемент для NP8 AC 110-230В зелений</t>
  </si>
  <si>
    <t>Світлодіодний елемент для NP8 AC 110-230В червоний</t>
  </si>
  <si>
    <t>Пост кнопковий NPH1-1001 1NO IP65</t>
  </si>
  <si>
    <t>Пост кнопковий NPH1-1003 1NC IP65</t>
  </si>
  <si>
    <t>Пост кнопковий NPH1-1007 1NO IP65</t>
  </si>
  <si>
    <t>Пост кнопковий NPH1-1008 2NO IP65</t>
  </si>
  <si>
    <t>Пост кнопковий NPH1-1009 1NC IP65</t>
  </si>
  <si>
    <t>Пост кнопковий NPH1-1011 1NC IP65</t>
  </si>
  <si>
    <t>Пост кнопковий NPH1-2001 1NO+1NC IP65</t>
  </si>
  <si>
    <t>Пост кнопковий NPH1-2002 1NO+1NC IP65</t>
  </si>
  <si>
    <t>Пост кнопковий NPH1-2003 1NO+1NC IP65</t>
  </si>
  <si>
    <t>Пост кнопковий NPH1-2004 1NO+1NC IP65</t>
  </si>
  <si>
    <t>Пост кнопковий NPH1-3001 1NO+1NC+1NO IP65</t>
  </si>
  <si>
    <t xml:space="preserve">Пост кнопковий NPH1-3002 1NO+1NC+1NO IP65 </t>
  </si>
  <si>
    <t>Пост кнопковий NPH1-3003 1NO+1NC+1NO IP65</t>
  </si>
  <si>
    <t>Пост кнопковий NPH1-3004 1NO+1NC+1NO IP65</t>
  </si>
  <si>
    <t>Пост кнопковий NPH1-3005 1NO+1NC + сигн.лампа АС/DC24В IP65</t>
  </si>
  <si>
    <t>Пост кнопковий NPH1-3006 1NO+1NC + сигн.лампа АС/DC24В IP65</t>
  </si>
  <si>
    <t>Пост тельферний NP3-1 на 2 кнопки IP65</t>
  </si>
  <si>
    <t>Пост тельферний NP3-2 на 4 кнопки IP65</t>
  </si>
  <si>
    <t>Пост тельферний NP3-3 на 6 кнопки IP65</t>
  </si>
  <si>
    <t>Пост тельферний NP3-1А 2 кнопки + "ON" + "OFF" IP65</t>
  </si>
  <si>
    <t>Пост тельферний NP3-2А 4 кнопки + "ON" + "OFF" IP65</t>
  </si>
  <si>
    <t>Пост тельферний NP3-3А 6 кнопок + "ON" + "OFF" IP65</t>
  </si>
  <si>
    <t>Індикатор ND16-22D/2 білий AC/DC380В</t>
  </si>
  <si>
    <t>Індикатор ND16-22D/2 червоний AC/DC380В</t>
  </si>
  <si>
    <t>Індикатор ND16-22D/2 жовтий AC/DC380В</t>
  </si>
  <si>
    <t>Індикатор ND16-22D/2 синій AC/DC380В</t>
  </si>
  <si>
    <t>Індикатор ND16-22D/2 зелений AC/DC380В</t>
  </si>
  <si>
    <t>Індикатор ND16-22D/2 білий AC/DC230В</t>
  </si>
  <si>
    <t>Індикатор ND16-22D/2 червоний AC/DC230В</t>
  </si>
  <si>
    <t>Індикатор ND16-22D/2 жовтий AC/DC230В</t>
  </si>
  <si>
    <t>Індикатор ND16-22D/2 синій AC/DC230В</t>
  </si>
  <si>
    <t>Індикатор ND16-22D/2 зелений AC/DC230В</t>
  </si>
  <si>
    <t>Індикатор ND16-22DS/2 зелений АС/DC24В</t>
  </si>
  <si>
    <t>Індикатор ND16-22DS/2 помаранчевий АС/DC24В</t>
  </si>
  <si>
    <t>Індикатор ND16-22DS/2 білий АС/DC24В</t>
  </si>
  <si>
    <t>Індикатор ND16-22DS/2 синій АС/DC24В</t>
  </si>
  <si>
    <t>Індикатор ND16-22DS/2 червоний АС/DC24В</t>
  </si>
  <si>
    <t>Індикатор ND16-22DS/2 жовтий АС/DC24В</t>
  </si>
  <si>
    <t>Індикатор ND16-22DS/4 зелений АС110В</t>
  </si>
  <si>
    <t>Індикатор ND16-22DS/4 білий АС110В</t>
  </si>
  <si>
    <t>Індикатор ND16-22DS/4 синій АС110В</t>
  </si>
  <si>
    <t>Індикатор ND16-22DS/4 жовтий АС110В</t>
  </si>
  <si>
    <t>Індикатор ND16-22DS/4 червоний АС110В</t>
  </si>
  <si>
    <t>Індикатор ND16-22DS/4 білий АС230В</t>
  </si>
  <si>
    <t>Індикатор ND16-22DS/4 синій АС230В</t>
  </si>
  <si>
    <t>Індикатор ND16-22DS/4 жовтий АС230В</t>
  </si>
  <si>
    <t>Індикатор ND16-22DS/4 помаранчевий АС230В</t>
  </si>
  <si>
    <t>Індикатор ND16-22DS/4 червоний АС230В</t>
  </si>
  <si>
    <t>Індикатор ND16-22DS/4 зелений АС230В</t>
  </si>
  <si>
    <t>Індикатор ND16-22DS/4 червоний АС 400В</t>
  </si>
  <si>
    <t>Індикатор ND16-22DS/4 жовтий АС 400В</t>
  </si>
  <si>
    <t>Індикатор ND16-22DS/4 помаранчевий АС 400В</t>
  </si>
  <si>
    <t>Індикатор ND16-22DS/4 зелений АС 400В</t>
  </si>
  <si>
    <t>Індикатор ND16-22DS/4 синій АС 400В</t>
  </si>
  <si>
    <t>Індикатор ND16-22DS/4 білий АС 400В</t>
  </si>
  <si>
    <t>Індикатор ND16-22B синій AC/DC220В</t>
  </si>
  <si>
    <t>Індикатор ND16-22B жовтий AC/DC220В</t>
  </si>
  <si>
    <t>Індикатор ND16-22B червоний AC/DC220В</t>
  </si>
  <si>
    <t>Індикатор захищений від перешкод ND16-22D/4K2 білий АС 230В</t>
  </si>
  <si>
    <t>Індикатор захищений від перешкод ND16-22D/4K2 червоний АС 230В</t>
  </si>
  <si>
    <t>Індикатор захищений від перешкод ND16-22D/4K2 жовтий АС 230В</t>
  </si>
  <si>
    <t>Індикатор захищений від перешкод ND16-22D/4K2 синій АС 230В</t>
  </si>
  <si>
    <t>Індикатор захищений від перешкод ND16-22D/4K2 зелений АС 230В</t>
  </si>
  <si>
    <t xml:space="preserve">Пакетний перемикач LW32-25/C01/1, 25А, 1Р, "0-1" </t>
  </si>
  <si>
    <t xml:space="preserve">Пакетний перемикач LW32-25/C02/1, 25А, 2Р, "0-1" </t>
  </si>
  <si>
    <t xml:space="preserve">Пакетний перемикач LW32-25/C03/2, 25А, 3Р, "0-1" </t>
  </si>
  <si>
    <t xml:space="preserve">Пакетний перемикач LW32-32/C03/2, 32А, 3Р, "0-1" </t>
  </si>
  <si>
    <t xml:space="preserve">Пакетний перемикач LW32-63/C03/2, 63А, 3Р, "0-1" </t>
  </si>
  <si>
    <t xml:space="preserve">Пакетний перемикач LW32-25/C04/2, 25А, 4Р, "0-1" </t>
  </si>
  <si>
    <t xml:space="preserve">Пакетний перемикач LW32-25/1, 25А, 1Р, "1-0-2" </t>
  </si>
  <si>
    <t xml:space="preserve">Пакетний перемикач LW32-25/2, 25А, 2Р, "1-0-2" </t>
  </si>
  <si>
    <t xml:space="preserve">Пакетний перемикач LW32-25/3, 25А, 3Р, "1-0-2" </t>
  </si>
  <si>
    <t xml:space="preserve">Пакетний перемикач LW32-32/3 32А, 3Р, "1-0-2" </t>
  </si>
  <si>
    <t xml:space="preserve">Пакетний перемикач LW32-63/3 63А, 3Р, "1-0-2" </t>
  </si>
  <si>
    <t xml:space="preserve">Пакетний перемикач LW32-125/3 125А, 3Р, "1-0-2" </t>
  </si>
  <si>
    <t xml:space="preserve">Пакетний перемикач LW32-25/C11/1 25А, 1Р, "1-2" </t>
  </si>
  <si>
    <t xml:space="preserve">Пакетний перемикач LW32-25/C22/2 25А, 2Р, "1-2" </t>
  </si>
  <si>
    <t xml:space="preserve">Пакетний перемикач LW32-25/C33/3 25А, 3Р, "1-2" </t>
  </si>
  <si>
    <t xml:space="preserve">Пакетний перемикач LW32-32/C33/3 32А, 3Р, "1-2" </t>
  </si>
  <si>
    <t xml:space="preserve">Пакетний перемикач LW32-63/C33/3 63А, 3Р, "1-2" </t>
  </si>
  <si>
    <t xml:space="preserve">Пакетний перемикач LW32-10/C03/2 "ОТКЛ-ВКЛ" , 20А, 3Р, "ОТКЛ-ВКЛ" </t>
  </si>
  <si>
    <t xml:space="preserve">Пакетний перемикач LW32-25/C03/2 "ОТКЛ-ВКЛ", 25А, 3Р, "ОТКЛ-ВКЛ" </t>
  </si>
  <si>
    <t>Пакетний перемикач LW32-32/C03/2 "ОТКЛ-ВКЛ", 32А, 3Р, "ОТКЛ-ВКЛ"</t>
  </si>
  <si>
    <t>Пакетний перемикач LW32-63/C03/2 "ОТКЛ-ВКЛ", 63А, 3Р, "ОТКЛ-ВКЛ"</t>
  </si>
  <si>
    <t xml:space="preserve">Пакетний перемикач LW32-125/C03/2 "ОТКЛ-ВКЛ", 125А, 3Р, "ОТКЛ-ВКЛ" </t>
  </si>
  <si>
    <t xml:space="preserve">Пакетний перемикач LW32-25/YH2/2 для вольтметра, 25А, "0-UAB-UBC -UCA " </t>
  </si>
  <si>
    <t>Пакетний перемикач LW32-25/YH5/3 для вольтметра, 25А, " UCA-UBC –UAB - 0-UAN-UBN -UCN "</t>
  </si>
  <si>
    <t xml:space="preserve">Вимикач кінцевий YBLX-ME/8104 з поворотним роликом </t>
  </si>
  <si>
    <t xml:space="preserve">Вимикач кінцевий YBLX-ME/8112 з горизонтальним плунжером прямого натискання </t>
  </si>
  <si>
    <t>Вимикач кінцевий YBLX-ME/8122 з горизонтальним плунжером прямого натискання</t>
  </si>
  <si>
    <t xml:space="preserve">Вимикач кінцевий YBLX-ME/8166 универсального типу I </t>
  </si>
  <si>
    <t xml:space="preserve">Вимикач кінцевий YBLX-ME/8169 универсального типу II </t>
  </si>
  <si>
    <t xml:space="preserve">Вимикач кінцевий YBLX-ME/8101 универсального типу III </t>
  </si>
  <si>
    <t xml:space="preserve">Вимикач кінцевий YBLX-P1/120/1C  </t>
  </si>
  <si>
    <t xml:space="preserve">Вимикач кінцевий YBLX-P1/120/1D  </t>
  </si>
  <si>
    <t xml:space="preserve">Вимикач кінцевий YBLX-P1/120/1E  </t>
  </si>
  <si>
    <t xml:space="preserve">Вимикач кінцевий YBLX-P1/120/1F  </t>
  </si>
  <si>
    <t xml:space="preserve">Вимикач кінцевий YBLX-P1/120/1G  </t>
  </si>
  <si>
    <t xml:space="preserve">Вимикач кінцевий YBLX-P1/120/1P  </t>
  </si>
  <si>
    <t xml:space="preserve">Вимикач кінцевий YBLX-P1/120/1U  </t>
  </si>
  <si>
    <t xml:space="preserve">Вимикач кінцевий YBLX-P1/100/1E  </t>
  </si>
  <si>
    <t xml:space="preserve">Вимикач кінцевий YBLX-P1/100/1G  </t>
  </si>
  <si>
    <t>Вимикач кінцевий YBLX-K1/111 з одинарним роликом</t>
  </si>
  <si>
    <t>Вимикач кінцевий YBLX-K1/211 з двома роликами</t>
  </si>
  <si>
    <t>Вимикач кінцевий YBLX-K1/311 прямої дії</t>
  </si>
  <si>
    <t>Вимикач кінцевий YBLX-K1/411 прямої дії з одинарним роликом</t>
  </si>
  <si>
    <t>Вимикач кінцевий YBLX-K3/20S/Z</t>
  </si>
  <si>
    <t>Вимикач кінцевий YBLX-K3/20S/B</t>
  </si>
  <si>
    <t>Вимикач кінцевий YBLX-K3/20S/T</t>
  </si>
  <si>
    <t>JZX-22F</t>
  </si>
  <si>
    <t>NJDC-17</t>
  </si>
  <si>
    <t>XJ3</t>
  </si>
  <si>
    <t>NJYB3</t>
  </si>
  <si>
    <t>NJB1-X</t>
  </si>
  <si>
    <t>NTE8</t>
  </si>
  <si>
    <t>JSS48A</t>
  </si>
  <si>
    <t>JSZ3</t>
  </si>
  <si>
    <t>NKG3</t>
  </si>
  <si>
    <t>KG10D</t>
  </si>
  <si>
    <t>NJYW1</t>
  </si>
  <si>
    <t>NPH1</t>
  </si>
  <si>
    <t>NP3</t>
  </si>
  <si>
    <t>LW32</t>
  </si>
  <si>
    <t>YBLX-ME</t>
  </si>
  <si>
    <t>YBLX-P1</t>
  </si>
  <si>
    <t>YBLX-K1</t>
  </si>
  <si>
    <t>YBLX-K3</t>
  </si>
  <si>
    <t>Реле контроля фаз XJ3-D AC380V мультирежимна індикація</t>
  </si>
  <si>
    <t>Реле контроля фаз XJ3-G AC380V монохромна індикація</t>
  </si>
  <si>
    <t>Реле контроля фаз NJYB3-8 AC380V</t>
  </si>
  <si>
    <t>Реле контроля фаз NJYB3-15 AC220V</t>
  </si>
  <si>
    <t>Реле контроля фаз NJB1-X AC380V</t>
  </si>
  <si>
    <t>Реле затримки часу. Серія NTE8</t>
  </si>
  <si>
    <t>Реле затримки часу. Серія JSZ3</t>
  </si>
  <si>
    <t>Реле затримки часу. Серія JSS48A</t>
  </si>
  <si>
    <t>Аксесуари до серії JSZ3</t>
  </si>
  <si>
    <t>Реле контроля рівня рідини NJYW1-NL1 AC110V/220V</t>
  </si>
  <si>
    <t>Реле контроля рівня рідини NJYW1-NL1 AC220V/380V</t>
  </si>
  <si>
    <t xml:space="preserve">Реле контроля рівня рідини NJYW1-NL2 AC110V/220V </t>
  </si>
  <si>
    <t xml:space="preserve">Реле контроля рівня рідини NJYW1-NL2 AC220V/380V </t>
  </si>
  <si>
    <t xml:space="preserve">Реле контроля рівня рідини NJYW1-BL1 AC220V </t>
  </si>
  <si>
    <t xml:space="preserve">Реле контроля рівня рідини NJYW1-BL1 AC380V </t>
  </si>
  <si>
    <t xml:space="preserve">Реле контроля рівня рідини NJYW1-BL2 AC220V </t>
  </si>
  <si>
    <t xml:space="preserve">Реле контроля рівня рідини NJYW1-BL2 AC380V </t>
  </si>
  <si>
    <t>Кнопки керування. Серія NP2 IP40</t>
  </si>
  <si>
    <t>NP2 Кнопки метал.</t>
  </si>
  <si>
    <t>NP2 Перемикачі метал.</t>
  </si>
  <si>
    <t>NP2 - Перемикачі (метал)</t>
  </si>
  <si>
    <t>NP2 - Кнопки (метал)</t>
  </si>
  <si>
    <t>NP2 Кнопки пластик.</t>
  </si>
  <si>
    <t>NP2 Перемикачі пластик.</t>
  </si>
  <si>
    <t>NP2 - Кнопки (пластик)</t>
  </si>
  <si>
    <t>NP2 - Перемикачі (пластик)</t>
  </si>
  <si>
    <t>Аксесуари до серії NP2</t>
  </si>
  <si>
    <t>NP2 Пости кнопкові</t>
  </si>
  <si>
    <t>Кнопки керування. Серія NP8 IP65</t>
  </si>
  <si>
    <t>NP8 Кнопки</t>
  </si>
  <si>
    <t>NP8 Індикатори</t>
  </si>
  <si>
    <t>NP8 Перемикачі</t>
  </si>
  <si>
    <t>Пости кнопкові. Серія NPH1</t>
  </si>
  <si>
    <t>Аксесуари до серії NP8</t>
  </si>
  <si>
    <t>Сигналізатор звуковий ND16-22F d22mm чорний АС220В</t>
  </si>
  <si>
    <t>Сигналізатор звуковий ND16-22F d22mm чорний АС/DC24В</t>
  </si>
  <si>
    <t>Сигналізатор звуковий ND16-22F d22mm червоний АС/DC24В</t>
  </si>
  <si>
    <t>Сигналізатор звуковий ND16-22F d22mm червоний АС220В</t>
  </si>
  <si>
    <t>Сигналізатор звуковий ND16-22FS d22mm червоний LED АС/DC24В</t>
  </si>
  <si>
    <t>Сигналізатор звуковий ND16-22FS d22mm червоний LED АС220В</t>
  </si>
  <si>
    <t>Сигналізатор звуковий ND16-22FS d22mm червоний LED АС380В</t>
  </si>
  <si>
    <t>Сигналізатор звуковий ND16-22LC d22mm червоний LED АС/DC24В</t>
  </si>
  <si>
    <t>Сигналізатор звуковий ND16-22LC d22mm червоний LED АС220В</t>
  </si>
  <si>
    <t>Сигналізатор звуковий ND16-22L d22mm чорний АС/DC24В</t>
  </si>
  <si>
    <t>Сигналізатор звуковий ND16-22L d22mm червоний АС/DC24В</t>
  </si>
  <si>
    <t>Сигналізатор звуковий ND16-22L d22mm чорний АС220В</t>
  </si>
  <si>
    <t>Сигналізатор звуковий ND16-22L d22mm червоний АС220В</t>
  </si>
  <si>
    <t>ND16 Індикатори</t>
  </si>
  <si>
    <t>ND16 Сигналізатори</t>
  </si>
  <si>
    <t>05 Приводна техніка</t>
  </si>
  <si>
    <t>Перетворювачі частоти</t>
  </si>
  <si>
    <t>Пристрої плавного пуску</t>
  </si>
  <si>
    <t>Аксесуари до серії NJR2</t>
  </si>
  <si>
    <t>Перетворювач частоти NVF5-0.4/TD2, 220В</t>
  </si>
  <si>
    <t>Перетворювач частоти NVF5-0.75/TD2, 220В</t>
  </si>
  <si>
    <t>Перетворювач частоти NVF5-1.5/TD2, 220В</t>
  </si>
  <si>
    <t>Перетворювач частоти NVF5-2.2/TD2, 220В</t>
  </si>
  <si>
    <t>Перетворювач частоти NVF5-0.4/TD2-B, 220В</t>
  </si>
  <si>
    <t>Перетворювач частоти NVF5-0.75/TD2-B,220В</t>
  </si>
  <si>
    <t>Перетворювач частоти NVF5-1.5/TD2-B, 220В</t>
  </si>
  <si>
    <t>Перетворювач частоти NVF5-2.2/TD2-B, 220В</t>
  </si>
  <si>
    <t>Перетворювач частоти NVF5-0.4/TS4-B, 380В</t>
  </si>
  <si>
    <t>Перетворювач частоти NVF5-0.75/TS4-B, 380В</t>
  </si>
  <si>
    <t>Перетворювач частоти NVF5-1.5/TS4-B, 380В</t>
  </si>
  <si>
    <t>Перетворювач частоти NVF5-2.2/TS4-B, 380В</t>
  </si>
  <si>
    <t>Перетворювач частоти NVF5-3.7/TS4-B, 380В</t>
  </si>
  <si>
    <t>Перетворювач частоти NVF5-5.5/TS4-B, 380В</t>
  </si>
  <si>
    <t>Перетворювач частоти NVF5-7.5/TS4-B, 380В</t>
  </si>
  <si>
    <t>Монтажна рамка NVF5-TB для виносної панелі NVF5-KP01</t>
  </si>
  <si>
    <t>Виносна панель керування NVF5-KP01 для NVF5</t>
  </si>
  <si>
    <t>Кабель для виносної панелі NVF5-KP01 (2м)</t>
  </si>
  <si>
    <t>Кабель для виносної панелі NVF5-KP01 (4м)</t>
  </si>
  <si>
    <t xml:space="preserve">Перетворювач частоти NVF2G-355/TS4, 355кВт, 380В 3Ф, загальний тип </t>
  </si>
  <si>
    <t>Кабель для підключення дистанційного керування NVF2G (2м)</t>
  </si>
  <si>
    <t>Дросель мережевий (вхідний) ACL-00037-AL8M40-2L для ПЧ 0.75кВт</t>
  </si>
  <si>
    <t>Дросель мережевий (вхідний) ACL-00050-AL4M20-2L для ПЧ 1.5кВт</t>
  </si>
  <si>
    <t>Дросель двигуна (вихідний) OCL-00030-ALU2100-1L для ПЧ 0.75кВт</t>
  </si>
  <si>
    <t>Дросель двигуна (вихідний) OCL-00050-ALU2000-1L для ПЧ 1.5кВт</t>
  </si>
  <si>
    <t>Дросель двигуна (вихідний) OCL-00065-ALU1500-1L для ПЧ 2.2кВт</t>
  </si>
  <si>
    <t>Дросель мережевий (вхідний) ACL-00075-AL3M00-2L для ПЧ 2.2кВт</t>
  </si>
  <si>
    <t>Дросель двигуна (вихідний) OCL-0030-ALU650-1L для ПЧ 11кВт</t>
  </si>
  <si>
    <t>Дросель двигуна (вихідний) OCL-0040-ALU600-1L для ПЧ 15кВт</t>
  </si>
  <si>
    <t>Дросель двигуна (вихідний) OCL-0050-ALU450-1L для ПЧ 18.5кВт</t>
  </si>
  <si>
    <t>Дросель мережевий (вхідний) ACL-0010-AL2M20-2L для ПЧ 3.7кВт</t>
  </si>
  <si>
    <t>Дросель мережевий (вхідний) ACL-0015-AL1M42-2L для ПЧ 5.5кВт</t>
  </si>
  <si>
    <t>Дросель мережевий (вхідний) ACL-0020-AL1M08-2L для ПЧ 7.5кВт</t>
  </si>
  <si>
    <t>Дросель мережевий (вхідний) ACL-0030-ALM70-2L для ПЧ 11кВт</t>
  </si>
  <si>
    <t>Дросель мережевий (вхідний) ACL-0040-ALM53-2L для ПЧ 15кВт</t>
  </si>
  <si>
    <t>Дросель двигуна (вихідний) OCL-0011-ALU1200-1L для ПЧ 3.7кВт</t>
  </si>
  <si>
    <t>Дросель двигуна (вихідний) OCL-0016-ALU900-1L для ПЧ 5.5кВт</t>
  </si>
  <si>
    <t>Дросель двигуна (вихідний) OCL-0020-ALU700-1L для ПЧ 7.5кВт</t>
  </si>
  <si>
    <t>Дросель мережевий (вхідний) ACL-0050-ALM42-2L для ПЧ 18.5кВт</t>
  </si>
  <si>
    <t>Дросель мережевий (вхідний) ACL-0060-ALM36-2L для ПЧ 22кВт</t>
  </si>
  <si>
    <t>Дросель мережевий (вхідний) ACL-0080-ALM26-2L для ПЧ 30кВт</t>
  </si>
  <si>
    <t>Дросель мережевий (вхідний) ACL-0100-ALM24-2L для ПЧ 37кВт</t>
  </si>
  <si>
    <t>Дросель мережевий (вхідний) ACL-0120-ALM18-2L для ПЧ 45кВт</t>
  </si>
  <si>
    <t>Дросель двигуна (вихідний) OCL-0060-ALU350-1L для ПЧ 22кВт</t>
  </si>
  <si>
    <t>Дросель двигуна (вихідний) OCL-0080-ALU100-1L для ПЧ 30кВт</t>
  </si>
  <si>
    <t>Дросель двигуна (вихідний) OCL-0100-ALU90-1L для ПЧ 37кВт</t>
  </si>
  <si>
    <t>Дросель двигуна (вихідний) OCL-0120-ALU80-1L для ПЧ 45кВт</t>
  </si>
  <si>
    <t>Дросель мережевий (вхідний) ACL-0150-ALM15-2L для ПЧ 55кВт</t>
  </si>
  <si>
    <t>Дросель мережевий (вхідний) ACL-0200-ALM11-2L для ПЧ 75кВт</t>
  </si>
  <si>
    <t>Дросель двигуна (вихідний) OCL-0150-ALU65-1L для ПЧ 55кВт</t>
  </si>
  <si>
    <t>Дросель двигуна (вихідний) OCL-0200-ALU40-1L для ПЧ 75кВт</t>
  </si>
  <si>
    <t>Дросель мережевий (вхідний) ACL-0230-ALM10-2L для ПЧ 90кВт</t>
  </si>
  <si>
    <t>Дросель мережевий (вхідний) ACL-0650-ALU22-2L для ПЧ 315кВт</t>
  </si>
  <si>
    <t>Дросель двигуна (вихідний) OCL-0230-ALU35-1L для ПЧ 90кВт</t>
  </si>
  <si>
    <t>Дросель двигуна (вихідний) OCL-0250-ALU30-1L для ПЧ 110кВт</t>
  </si>
  <si>
    <t>Дросель двигуна (вихідний) OCL-0280-ALU25-1L для ПЧ 132кВт</t>
  </si>
  <si>
    <t>Дросель двигуна (вихідний) OCL-0330-ALU20-1L для ПЧ 160кВт</t>
  </si>
  <si>
    <t>Дросель двигуна (вихідний) OCL-0360-ALU16-1L для ПЧ 185кВт</t>
  </si>
  <si>
    <t>Дросель двигуна (вихідний) OCL-0400-ALU13-1L для ПЧ 200кВт</t>
  </si>
  <si>
    <t>Дросель двигуна (вихідний) OCL-0450-ALU11-1L для ПЧ 220кВт</t>
  </si>
  <si>
    <t>Дросель двигуна (вихідний) OCL-0500-ALU09-1L для ПЧ 250кВт</t>
  </si>
  <si>
    <t>Дросель двигуна (вихідний) OCL-0600-ALU07-1L для ПЧ 280кВт</t>
  </si>
  <si>
    <t>Дросель мережевий (вхідний) ACL-0250-ALM09-2L для ПЧ 110кВт</t>
  </si>
  <si>
    <t>Дросель двигуна (вихідний) OCL-0650-ALU06-1L для ПЧ 315кВт</t>
  </si>
  <si>
    <t>Дросель мережевий (вхідний) ACL-0280-ALM08-2L для ПЧ 132кВт</t>
  </si>
  <si>
    <t>Дросель мережевий (вхідний) ACL-0330-ALM07-2L для ПЧ 160кВт</t>
  </si>
  <si>
    <t>Дросель мережевий (вхідний) ACL-0360-ALU60-2L для ПЧ 185кВт</t>
  </si>
  <si>
    <t>Дросель мережевий (вхідний) ACL-0400-ALU45-2L для ПЧ 200кВт</t>
  </si>
  <si>
    <t>Дросель мережевий (вхідний) ACL-0450-ALU40-2L для ПЧ 220кВт</t>
  </si>
  <si>
    <t>Дросель мережевий (вхідний) ACL-0500-ALU30-2L для ПЧ 250кВт</t>
  </si>
  <si>
    <t>Дросель мережевий (вхідний) ACL-0600-ALU25-2L для ПЧ 280кВт</t>
  </si>
  <si>
    <t>Дросель мережевий (вхідний) ACL-0720-ALU18-2L для ПЧ 355кВт</t>
  </si>
  <si>
    <t>Дросель мережевий (вхідний) ACL-0800-ALU15-2L для ПЧ 400кВт</t>
  </si>
  <si>
    <t>Пристрій плавного пуску NJR2-7.5D 15А 7.5кВт</t>
  </si>
  <si>
    <t>Пристрій плавного пуску NJR2-11D 22А 11кВт</t>
  </si>
  <si>
    <t>Пристрій плавного пуску NJR2-15D 29А 15кВт</t>
  </si>
  <si>
    <t>Пристрій плавного пуску NJR2-18.5D 36А 18.5кВт</t>
  </si>
  <si>
    <t>Пристрій плавного пуску NJR2-22D 42А 22кВт</t>
  </si>
  <si>
    <t>Пристрій плавного пуску NJR2-30D 57А 30кВт</t>
  </si>
  <si>
    <t>Пристрій плавного пуску NJR2-37D 70А 37кВт</t>
  </si>
  <si>
    <t>Пристрій плавного пуску NJR2-45D 84А 45кВт</t>
  </si>
  <si>
    <t>Пристрій плавного пуску NJR2-55D 103А 55кВт</t>
  </si>
  <si>
    <t>Пристрій плавного пуску NJR2-75D 140А 75кВт</t>
  </si>
  <si>
    <t>Пристрій плавного пуску NJR2-90D 167А 90кВт</t>
  </si>
  <si>
    <t>Пристрій плавного пуску NJR2-110D 207А 110кВт</t>
  </si>
  <si>
    <t>Пристрій плавного пуску NJR2-132D 248А 132кВт</t>
  </si>
  <si>
    <t>Пристрій плавного пуску NJR2-160D 300А 160кВт</t>
  </si>
  <si>
    <t>Пристрій плавного пуску NJR2-185D 349А 185кВт</t>
  </si>
  <si>
    <t>Пристрій плавного пуску NJR2-220D 404А 220кВт</t>
  </si>
  <si>
    <t>Пристрій плавного пуску NJR2-250D 459А 250кВт</t>
  </si>
  <si>
    <t>Пристрій плавного пуску NJR2-280D 514А 280кВт</t>
  </si>
  <si>
    <t>Пристрій плавного пуску NJR2-315D 579А 315кВт</t>
  </si>
  <si>
    <t>Пристрій плавного пуску NJR2-355D 634A 355кВт</t>
  </si>
  <si>
    <t>Пристрій плавного пуску NJR2-400D 720A 400кВт</t>
  </si>
  <si>
    <t>Пристрій плавного пуску NJR2-450D 810A 450кВт</t>
  </si>
  <si>
    <t>Пристрій плавного пуску NJR2-500D 900A 500кВт</t>
  </si>
  <si>
    <t xml:space="preserve">Кабель для підключення дистанційного керування до NJR2 (2м) </t>
  </si>
  <si>
    <t>NVF5</t>
  </si>
  <si>
    <t>NVF2G-T</t>
  </si>
  <si>
    <t>NVF2G-P</t>
  </si>
  <si>
    <t>NJR2-D</t>
  </si>
  <si>
    <t>Аксесуари до серії NVF5</t>
  </si>
  <si>
    <t>Аксесуари до серії NVF2G</t>
  </si>
  <si>
    <t>Пристрої плавного пуску. Серія NJR2 до 500кВт</t>
  </si>
  <si>
    <t>Серія NVF2G-P (для вентиляторів і насосів) до 315кВт</t>
  </si>
  <si>
    <t>Серія NVF2G-T (загальний тип) до 355кВт</t>
  </si>
  <si>
    <t>Серія NVF5 (загальний тип) до 7,5кВт</t>
  </si>
  <si>
    <t>06 Компенсація реактивної потужності</t>
  </si>
  <si>
    <t>Регулятори реактивної потужності. Серія JKF8</t>
  </si>
  <si>
    <t>Регулятори реактивної потужності. Серія NWK1</t>
  </si>
  <si>
    <t>Контактори для КУ. Серія CJ19</t>
  </si>
  <si>
    <t>Конденсатори (сухі). Серія NWC6</t>
  </si>
  <si>
    <t>Конденсатори (самовідновлювальні шунтуючі). Серія BZMJ</t>
  </si>
  <si>
    <t>07 Обладнання для електроживлення</t>
  </si>
  <si>
    <t>Трансформатори понижуючі. Серія NDK</t>
  </si>
  <si>
    <t>08 Вимірювальні прилади</t>
  </si>
  <si>
    <t>Амперметри і вольтметри аналогові. Серія NP</t>
  </si>
  <si>
    <t>Регулятор реактивної потужності JKF8-6 з 6-ма контурами 380В</t>
  </si>
  <si>
    <t>Регулятор реактивної потужності JKF8-12 з 12-ма контурами 380В</t>
  </si>
  <si>
    <t>Регулятор реактивної потужності NWK1-12 з 12-ма контурами RS 485</t>
  </si>
  <si>
    <t>Регулятор реактивної потужності NWK1-16 з 16-ма контурами RS 485</t>
  </si>
  <si>
    <t>Контактор для КУ CJ19-43/11 230V 50Hz 20kVAr 1NO+1NC</t>
  </si>
  <si>
    <t>Контактор для КУ CJ19-115/10 220V 50/60Hz 60kVAr 1NO</t>
  </si>
  <si>
    <t>Контактор для КУ CJ19-115/10 380V 50/60Hz 60kVAr 1NO</t>
  </si>
  <si>
    <t>Контактор для КУ CJ19-150/10 230V 50/60Hz 80kVAr 1NO</t>
  </si>
  <si>
    <t>Контактор для КУ CJ19-150/10 380V 50/60Hz 80kVAr 1NO</t>
  </si>
  <si>
    <t>Контактор для КУ CJ19-170/10 230V 50/60Hz 90kVAr 1NO</t>
  </si>
  <si>
    <t>Контактор для КУ CJ19-170/10 380V 50/60Hz 90kVAr 1NO</t>
  </si>
  <si>
    <t xml:space="preserve">Трифазний конденсатор NWC6-0.45-5-3, АС450В, 5кВАр </t>
  </si>
  <si>
    <t xml:space="preserve">Трифазний конденсатор NWC6-0.45-7.5-3, АС450В, 7.5кВАр </t>
  </si>
  <si>
    <t xml:space="preserve">Трифазний конденсатор NWC6-0.45-10-3, АС450В, 10кВАр </t>
  </si>
  <si>
    <t xml:space="preserve">Трифазний конденсатор NWC6-0.45-15-3, АС450В, 15кВАр </t>
  </si>
  <si>
    <t xml:space="preserve">Трифазний конденсатор NWC6-0.45-20-3, АС450В, 20кВАр </t>
  </si>
  <si>
    <t>Трифазний конденсатор NWC6-0.45-25-3, АС450В, 25кВАр</t>
  </si>
  <si>
    <t>Трифазний конденсатор NWC6-0.45-30-3, АС450В, 30кВАр</t>
  </si>
  <si>
    <t xml:space="preserve">Трифазний конденсатор NWC6-0.525-5-3, АС525В, 5кВАр </t>
  </si>
  <si>
    <t xml:space="preserve">Трифазний конденсатор NWC6-0.525-7.5-3, АС525В, 7.5кВАр </t>
  </si>
  <si>
    <t xml:space="preserve">Трифазний конденсатор NWC6-0.525-10-3, АС525В, 10кВАр </t>
  </si>
  <si>
    <t xml:space="preserve">Трифазний конденсатор NWC6-0.525-15-3, АС525В, 15кВАр </t>
  </si>
  <si>
    <t xml:space="preserve">Трифазний конденсатор NWC6-0.525-20-3, АС525В, 20кВАр </t>
  </si>
  <si>
    <t xml:space="preserve">Трифазний конденсатор NWC6-0.525-25-3, АС525В, 25кВАр </t>
  </si>
  <si>
    <t xml:space="preserve">Трифазний конденсатор NWC6-0.525-30-3, АС525В, 30кВАр </t>
  </si>
  <si>
    <t xml:space="preserve">Трифазний конденсатор NWC6-0.4-5-3, АС400В, 5кВАр </t>
  </si>
  <si>
    <t xml:space="preserve">Трифазний конденсатор NWC6-0.4-7.5-3, АС400В, 7.5кВАр </t>
  </si>
  <si>
    <t xml:space="preserve">Трифазний конденсатор NWC6-0.4-10-3, АС400В, 10кВАр </t>
  </si>
  <si>
    <t xml:space="preserve">Трифазний конденсатор NWC6-0.4-15-3, АС400В, 15кВАр </t>
  </si>
  <si>
    <t xml:space="preserve">Трифазний конденсатор NWC6-0.4-16-3, АС400В, 16кВАр </t>
  </si>
  <si>
    <t xml:space="preserve">Трифазний конденсатор NWC6-0.4-18-3, АС400В, 18кВАр </t>
  </si>
  <si>
    <t xml:space="preserve">Трифазний конденсатор NWC6-0.4-20-3, АС400В, 20кВАр </t>
  </si>
  <si>
    <t xml:space="preserve">Трифазний конденсатор NWC6-0.4-25-3, АС400В, 25кВАр </t>
  </si>
  <si>
    <t xml:space="preserve">Трифазний конденсатор NWC6-0.4-30-3, АС400В, 30кВАр </t>
  </si>
  <si>
    <t xml:space="preserve">Трифазний конденсатор BZMJ 0.4-1.5-3 АС400В, 1,5кВАр </t>
  </si>
  <si>
    <t xml:space="preserve">Трифазний конденсатор BZMJ 0.4-2.5-3 АС400В, 2,5кВАр </t>
  </si>
  <si>
    <t xml:space="preserve">Трифазний конденсатор BZMJ 0.4-3-3 АС400В, 3кВАр </t>
  </si>
  <si>
    <t xml:space="preserve">Трифазний конденсатор BZMJ 0.4-5-3 АС400В, 5кВАр </t>
  </si>
  <si>
    <t xml:space="preserve">Трифазний конденсатор BZMJ 0.4-7.5-3 АС400В, 7,5кВАр </t>
  </si>
  <si>
    <t xml:space="preserve">Трифазний конденсатор BZMJ 0.4-10-3 АС400В, 10кВАр </t>
  </si>
  <si>
    <t xml:space="preserve">Трифазний конденсатор BZMJ 0.4-15-3 АС400В, 15кВАр </t>
  </si>
  <si>
    <t>Трифазний конденсатор BZMJ 0.4-20-3 AC400В, 20кВАр</t>
  </si>
  <si>
    <t xml:space="preserve">Трифазний конденсатор BZMJ 0.4-25-3 АС400В, 25кВАр </t>
  </si>
  <si>
    <t xml:space="preserve">Трифазний конденсатор BZMJ 0.4-30-3 АС400В, 30кВАр </t>
  </si>
  <si>
    <t xml:space="preserve">Трифазний конденсатор BZMJ 0.4-35-3 АС400В, 35кВАр </t>
  </si>
  <si>
    <t xml:space="preserve">Трифазний конденсатор BZMJ 0.4-40-3 АС400В, 40кВАр </t>
  </si>
  <si>
    <t xml:space="preserve">Трифазний конденсатор BZMJ 0.4-50-3 АС400В, 50кВАр </t>
  </si>
  <si>
    <t xml:space="preserve">Трифазний конденсатор BZMJ 0.45-2.5-3 АС450В, 2,5кВАр </t>
  </si>
  <si>
    <t>Трифазний конденсатор BZMJ 0.45-3-3 АС450В, 3кВАр</t>
  </si>
  <si>
    <t>Трифазний конденсатор BZMJ 0.45-5-3 АС450В, 5кВАр</t>
  </si>
  <si>
    <t>Трифазний конденсатор BZMJ 0.45-10-3 АС450В, 10кВАр</t>
  </si>
  <si>
    <t>Трифазний конденсатор BZMJ 0.45-12-3 АС450В, 12кВАр</t>
  </si>
  <si>
    <t>Трифазний конденсатор BZMJ 0.45-15-3 АС450В, 15кВАр</t>
  </si>
  <si>
    <t>Трифазний конденсатор BZMJ-0,45-20-3 АС450В, 20кВАр</t>
  </si>
  <si>
    <t>Трифазний конденсатор BZMJ 0.45-25-3 АС450В, 25кВАр</t>
  </si>
  <si>
    <t>Трифазний конденсатор BZMJ 0.45-30-3 АС450В, 30кВАр</t>
  </si>
  <si>
    <t xml:space="preserve">Трифазний конденсатор BZMJ 0.45-35-3 АС450В, 35кВАр </t>
  </si>
  <si>
    <t>Трифазний конденсатор BZMJ-0.45-40-3 АС450В, 40кВАр</t>
  </si>
  <si>
    <t>Трифазний конденсатор BZMJ-0.45-50-3 АС450В, 50кВАр</t>
  </si>
  <si>
    <t>Трифазний конденсатор BZMJ-0.45-60-3 АС450В, 60кВАр</t>
  </si>
  <si>
    <t xml:space="preserve">Трифазний конденсатор BZMJ 0.525-15-3 АС525В, 15 кВАр </t>
  </si>
  <si>
    <t xml:space="preserve">Трифазний конденсатор BZMJ 0.525-30-3 АС525В, 30 кВАр </t>
  </si>
  <si>
    <t xml:space="preserve">Трифазний конденсатор BZMJ 0.525-50-3 АС525В, 50кВАр </t>
  </si>
  <si>
    <t xml:space="preserve">Трифазний конденсатор BZMJ 0.525-60-3 АС525В, 60 кВАр </t>
  </si>
  <si>
    <t>Однофазний трансформатор NDK-25VA 380 220/380 220 110 24 12 IEC</t>
  </si>
  <si>
    <t>Однофазний трансформатор NDK-25VA 230/24 IEC</t>
  </si>
  <si>
    <t>Однофазний трансформатор NDK-25VA 230/24 12 IEC</t>
  </si>
  <si>
    <t>Однофазний трансформатор NDK-25VA 380 220/48 24 IEC</t>
  </si>
  <si>
    <t>Однофазний трансформатор NDK-25VA 380 220/24 12 IEC</t>
  </si>
  <si>
    <t>Однофазний трансформатор NDK-25VA 380 220/220 110 IEC</t>
  </si>
  <si>
    <t>Однофазний трансформатор NDK-50VA 380 220/110 24 12 IEC</t>
  </si>
  <si>
    <t>Однофазний трансформатор NDK-50VA 380 220/110  24 12 6 IEC</t>
  </si>
  <si>
    <t>Однофазний трансформатор NDK-50VA 380 220/220 110 36 24 12 IEC</t>
  </si>
  <si>
    <t>Однофазний трансформатор NDK-50VA 380 220/110 36 24 12 IEC</t>
  </si>
  <si>
    <t>Однофазний трансформатор NDK-50VA 380 220/110 48 24 IEC</t>
  </si>
  <si>
    <t>Однофазний трансформатор NDK-50VA 380 220/36 24 12 6 IEC</t>
  </si>
  <si>
    <t>Однофазний трансформатор NDK-50VA 380 220/220 36 24 6 IEC</t>
  </si>
  <si>
    <t>Однофазний трансформатор NDK-50VA 230/24 IEC</t>
  </si>
  <si>
    <t>Однофазний трансформатор NDK-50VA 400 230/24 0 24 IEC</t>
  </si>
  <si>
    <t>Однофазний трансформатор NDK-50VA 400 230/24 12 IEC</t>
  </si>
  <si>
    <t>Однофазний трансформатор NDK-50VA 400 230/230 110 IEC</t>
  </si>
  <si>
    <t>Однофазний трансформатор NDK-50VA 380 220/48 24 IEC</t>
  </si>
  <si>
    <t>Однофазний трансформатор NDK-50VA 380 220/24*2 IEC</t>
  </si>
  <si>
    <t>Однофазний трансформатор NDK-50VA 380 220/24 12 IEC</t>
  </si>
  <si>
    <t>Однофазний трансформатор NDK-50VA 380 220/220 110 IEC</t>
  </si>
  <si>
    <t>Однофазний трансформатор NDK-50VA 380 220/12*2 IEC</t>
  </si>
  <si>
    <t>Однофазний трансформатор NDK-50VA 380 220/110*2 IEC</t>
  </si>
  <si>
    <t>Однофазний трансформатор NDK-50VA 400 230/24 IEC</t>
  </si>
  <si>
    <t>Однофазний трансформатор NDK-100VA 380 220/380 220 110 24 12 IEC</t>
  </si>
  <si>
    <t>Однофазний трансформатор NDK-100VA 380 220/24 IEC</t>
  </si>
  <si>
    <t>Однофазний трансформатор NDK-100VA 380 220/24 12 6 IEC</t>
  </si>
  <si>
    <t>Однофазний трансформатор NDK-100VA 380 220/36 24 12 IEC</t>
  </si>
  <si>
    <t>Однофазний трансформатор NDK-100VA 400 230/127 110 36 IEC</t>
  </si>
  <si>
    <t>Однофазний трансформатор NDK-100VA 380 220/110 48 24 IEC</t>
  </si>
  <si>
    <t>Однофазний трансформатор NDK-100VA 380 220/36 24 12 6 IEC</t>
  </si>
  <si>
    <t>Однофазний трансформатор NDK-100VA 230/24 IEC</t>
  </si>
  <si>
    <t>Однофазний трансформатор NDK-100VA 380 220/60 48 24 12 IEC</t>
  </si>
  <si>
    <t>Однофазний трансформатор NDK-100VA 400 230/12 IEC</t>
  </si>
  <si>
    <t>Однофазний трансформатор NDK-100VA 380 220/24 0  24  IEC</t>
  </si>
  <si>
    <t>Однофазний трансформатор NDK-100VA 400 230/36 24 12 6 IEC</t>
  </si>
  <si>
    <t>Однофазний трансформатор NDK-100VA 400 230/24  0  24 IEC</t>
  </si>
  <si>
    <t>Однофазний трансформатор NDK-100VA 400 230/24 12 IEC</t>
  </si>
  <si>
    <t>Однофазний трансформатор NDK-100VA 400 230/230 110 IEC</t>
  </si>
  <si>
    <t>Однофазний трансформатор NDK-100VA 380/36 5 IEC</t>
  </si>
  <si>
    <t>Однофазний трансформатор NDK-100VA 380/24 5 IEC</t>
  </si>
  <si>
    <t>Однофазний трансформатор NDK-100VA 380/220 IEC</t>
  </si>
  <si>
    <t>Однофазний трансформатор NDK-100VA 380 220/48 24 IEC</t>
  </si>
  <si>
    <t>Однофазний трансформатор NDK-100VA 380 220/24*2 IEC</t>
  </si>
  <si>
    <t>Однофазний трансформатор NDK-100VA 380 220/24 12 IEC</t>
  </si>
  <si>
    <t>Однофазний трансформатор NDK-100VA 380 220/220 110 IEC</t>
  </si>
  <si>
    <t>Однофазний трансформатор NDK-100VA 380 220/12*2 IEC</t>
  </si>
  <si>
    <t>Однофазний трансформатор NDK-100VA 380 220/110*2 IEC</t>
  </si>
  <si>
    <t>Однофазний трансформатор NDK-100VA 240 120/24 12 IEC</t>
  </si>
  <si>
    <t>Однофазний трансформатор NDK-100VA 230/12 IEC</t>
  </si>
  <si>
    <t>Однофазний трансформатор NDK-100VA 220/12 5 IEC</t>
  </si>
  <si>
    <t>Однофазний трансформатор NDK-100VA 400 230/24 IEC</t>
  </si>
  <si>
    <t>Однофазний трансформатор NDK-150VA 440 380/ 220 24 IEC</t>
  </si>
  <si>
    <t>Однофазний трансформатор NDK-150VA 230/24 IEC</t>
  </si>
  <si>
    <t>Однофазний трансформатор NDK-150VA 380 220/24 0 24 IEC</t>
  </si>
  <si>
    <t>Однофазний трансформатор NDK-150VA 400 230/24 0 24 IEC</t>
  </si>
  <si>
    <t>Однофазний трансформатор NDK-150VA 400 230/230 110 IEC</t>
  </si>
  <si>
    <t>Однофазний трансформатор NDK-150VA 480/120 IEC</t>
  </si>
  <si>
    <t>Однофазний трансформатор NDK-150VA 380/36 5 IEC</t>
  </si>
  <si>
    <t>Однофазний трансформатор NDK-150VA 380/24 5 IEC</t>
  </si>
  <si>
    <t>Однофазний трансформатор NDK-150VA 380/220 IEC</t>
  </si>
  <si>
    <t>Однофазний трансформатор NDK-150VA 380 220/48 24 IEC</t>
  </si>
  <si>
    <t>Однофазний трансформатор NDK-150VA 380 220/24*2 IEC</t>
  </si>
  <si>
    <t>Однофазний трансформатор NDK-150VA 380 220/24 12 IEC</t>
  </si>
  <si>
    <t>Однофазний трансформатор NDK-150VA 380 220/220 110 IEC</t>
  </si>
  <si>
    <t>Однофазний трансформатор NDK-150VA 380 220/12*2 IEC</t>
  </si>
  <si>
    <t>Однофазний трансформатор NDK-150VA 380 220/110V*2 IEC</t>
  </si>
  <si>
    <t>Однофазний трансформатор NDK-150VA 220/36 5 IEC</t>
  </si>
  <si>
    <t>Однофазний трансформатор NDK-150VA 220/12   IEC</t>
  </si>
  <si>
    <t>Однофазний трансформатор NDK-200VA 380 220/48 24 IEC</t>
  </si>
  <si>
    <t>Однофазний трансформатор NDK-200VA 380 220/24 12 IEC</t>
  </si>
  <si>
    <t>Однофазний трансформатор NDK-200VA 380 220/220 110 IEC</t>
  </si>
  <si>
    <t>Однофазний трансформатор NDK-200VA 380 220/110 24 12 6 IEC</t>
  </si>
  <si>
    <t>Однофазний трансформатор NDK-200VA 380 220/110 48 24 IEC</t>
  </si>
  <si>
    <t>Однофазний трансформатор NDK-200VA 380 220/12 0 12 IEC</t>
  </si>
  <si>
    <t>Однофазний трансформатор NDK-200VA 230/24 IEC</t>
  </si>
  <si>
    <t>Однофазний трансформатор NDK-200VA 380 220/60 48 24 12 IEC</t>
  </si>
  <si>
    <t>Однофазний трансформатор NDK-200VA 400 230/230 IEC</t>
  </si>
  <si>
    <t>Однофазний трансформатор NDK-200VA 400 230/24 IEC</t>
  </si>
  <si>
    <t>Однофазний трансформатор NDK-250VA 380/36 5 IEC</t>
  </si>
  <si>
    <t>Однофазний трансформатор NDK-250VA 380/220 IEC</t>
  </si>
  <si>
    <t>Однофазний трансформатор NDK-250VA 380/12 5 IEC</t>
  </si>
  <si>
    <t>Однофазний трансформатор NDK-250VA 380 220/48 24 IEC</t>
  </si>
  <si>
    <t>Однофазний трансформатор NDK-250VA 380 220/24*2 IEC</t>
  </si>
  <si>
    <t>Однофазний трансформатор NDK-250VA 380 220/24 12 IEC</t>
  </si>
  <si>
    <t>Однофазний трансформатор NDK-250VA 380 220/220 110 IEC</t>
  </si>
  <si>
    <t>Однофазний трансформатор NDK-250VA 380 220/12*2 IEC</t>
  </si>
  <si>
    <t>Однофазний трансформатор NDK-250VA 380 220/110*2 IEC</t>
  </si>
  <si>
    <t>Однофазний трансформатор NDK-250VA 220/36 5 IEC</t>
  </si>
  <si>
    <t>Однофазний трансформатор NDK-250VA 220/24 5 IEC</t>
  </si>
  <si>
    <t>Однофазний трансформатор NDK-250VA 220/24 IEC</t>
  </si>
  <si>
    <t>Однофазний трансформатор NDK-250VA 220/12 5 IEC</t>
  </si>
  <si>
    <t>Однофазний трансформатор NDK-250VA 380 220/24 12 6 IEC</t>
  </si>
  <si>
    <t>Однофазний трансформатор NDK-250VA 380 220/36 24 12 6 IEC</t>
  </si>
  <si>
    <t>Однофазний трансформатор NDK-250VA 230/24 IEC</t>
  </si>
  <si>
    <t>Однофазний трансформатор NDK-250VA 380 220/24 0 24 IEC</t>
  </si>
  <si>
    <t>Однофазний трансформатор NDK-250VA 400 230/24 12 IEC</t>
  </si>
  <si>
    <t>Однофазний трансформатор NDK-250VA 400 230/24 IEC</t>
  </si>
  <si>
    <t>Однофазний трансформатор NDK-300VA 380 220/110 24 12 6 IEC</t>
  </si>
  <si>
    <t>Однофазний трансформатор NDK-300VA 380 220/220 110 24 IEC</t>
  </si>
  <si>
    <t>Однофазний трансформатор NDK-300VA 380 220/110 48 24 IEC</t>
  </si>
  <si>
    <t>Однофазний трансформатор NDK-300VA 380 220/220 110 IEC</t>
  </si>
  <si>
    <t>Однофазний трансформатор NDK-300VA 380 220/12 0 12 IEC</t>
  </si>
  <si>
    <t>Однофазний трансформатор NDK-400VA 380/36 5 IEC</t>
  </si>
  <si>
    <t>Однофазний трансформатор NDK-400VA 380/24 5 IEC</t>
  </si>
  <si>
    <t>Однофазний трансформатор NDK-400VA 380/220 IEC</t>
  </si>
  <si>
    <t>Однофазний трансформатор NDK-400VA 380/12 IEC</t>
  </si>
  <si>
    <t>Однофазний трансформатор NDK-400VA 380 220/48 24 IEC</t>
  </si>
  <si>
    <t>Однофазний трансформатор NDK-400VA 220/36 5 IEC</t>
  </si>
  <si>
    <t>Однофазний трансформатор NDK-400VA 220/24 5 IEC</t>
  </si>
  <si>
    <t>Однофазний трансформатор NDK-400VA 220/12 5 IEC</t>
  </si>
  <si>
    <t>Однофазний трансформатор NDK-400VA 380 220/110 24 12 6 IEC</t>
  </si>
  <si>
    <t>Однофазний трансформатор NDK-500VA 380 220/110 24 12 6 IEC</t>
  </si>
  <si>
    <t>Однофазний трансформатор NDK-500VA 380 220/220 110 24 IEC</t>
  </si>
  <si>
    <t>Однофазний трансформатор NDK-500VA 480 240 120/240 120 IEC</t>
  </si>
  <si>
    <t>Однофазний трансформатор NDK-500VA 380 220/48 24 12 IEC</t>
  </si>
  <si>
    <t>Однофазний трансформатор NDK-500VA 380 220/36 24 12 IEC</t>
  </si>
  <si>
    <t>Однофазний трансформатор NDK-500VA 440 380/ 220 24 IEC</t>
  </si>
  <si>
    <t>Однофазний трансформатор NDK-500VA 380 220/36 24 12 6 IEC</t>
  </si>
  <si>
    <t>Однофазний трансформатор NDK-500VA 380 220/220 110 IEC</t>
  </si>
  <si>
    <t>Однофазний трансформатор NDK-500VA 380 220/12 0 12 IEC</t>
  </si>
  <si>
    <t>Однофазний трансформатор NDK-700VA 380/36 5 IEC</t>
  </si>
  <si>
    <t>Однофазний трансформатор NDK-700VA 380/24 5 IEC</t>
  </si>
  <si>
    <t>Однофазний трансформатор NDK-700VA 380/220 IEC</t>
  </si>
  <si>
    <t>Однофазний трансформатор NDK-700VA 220/36 5 IEC</t>
  </si>
  <si>
    <t>Однофазний трансформатор NDK-700VA 220/24 5 IEC</t>
  </si>
  <si>
    <t>Однофазний трансформатор NDK-700VA 440 380/ 220 24 IEC</t>
  </si>
  <si>
    <t>Однофазний трансформатор NDK-700VA 380 220/220 110 IEC</t>
  </si>
  <si>
    <t>Однофазний трансформатор NDK-700VA 380 220/12 0 12 IEC</t>
  </si>
  <si>
    <t>Однофазний трансформатор NDK-700VA 400 230/230 IEC</t>
  </si>
  <si>
    <t>Однофазний трансформатор NDK-1000VA 380/220 IEC</t>
  </si>
  <si>
    <t>Однофазний трансформатор NDK-1000VA 380 220/24*2 IEC</t>
  </si>
  <si>
    <t>Однофазний трансформатор NDK-1000VA 380 220/12*2 IEC</t>
  </si>
  <si>
    <t>Однофазний трансформатор NDK-1000VA 380 220/110*2 IEC</t>
  </si>
  <si>
    <t>Однофазний трансформатор NDK-1000VA 380 220/220 110 IEC</t>
  </si>
  <si>
    <t>Однофазний трансформатор NDK-1000VA 400 230/230 IEC</t>
  </si>
  <si>
    <t>Однофазний трансформатор NDK-1500VA 380/36 5 IEC</t>
  </si>
  <si>
    <t>Однофазний трансформатор NDK-1500VA 380/36 IEC</t>
  </si>
  <si>
    <t>Однофазний трансформатор NDK-1500VA 380/220 IEC</t>
  </si>
  <si>
    <t>Однофазний трансформатор NDK-1500VA 220/36 5 IEC</t>
  </si>
  <si>
    <t>Однофазний трансформатор NDK-1500VA 220/36 IEC</t>
  </si>
  <si>
    <t>Однофазний трансформатор NDK-1500VA 220/24 5 IEC</t>
  </si>
  <si>
    <t>Однофазний трансформатор NDK-1600VA 380/36 5 IEC</t>
  </si>
  <si>
    <t>Однофазний трансформатор NDK-1600VA 380/220 IEC</t>
  </si>
  <si>
    <t>Однофазний трансформатор NDK-1600VA 220/36 5 IEC</t>
  </si>
  <si>
    <t>Однофазний трансформатор NDK-1600VA 220/24 5 IEC</t>
  </si>
  <si>
    <t>Однофазний трансформатор NDK-2000VA 380 220/24*2 IEC</t>
  </si>
  <si>
    <t>Однофазний трансформатор NDK-2000VA 380 220/12*2 IEC</t>
  </si>
  <si>
    <t>Однофазний трансформатор NDK-2000VA 380 220/110*2 IEC</t>
  </si>
  <si>
    <t>Однофазний трансформатор NDK-2000VA 400 230/230 IEC</t>
  </si>
  <si>
    <t>Однофазний трансформатор NDK-2500VA 400 230/230 IEC</t>
  </si>
  <si>
    <t>Однофазний трансформатор NDK-3000VA 380 220/24*2 IEC</t>
  </si>
  <si>
    <t>Однофазний трансформатор NDK-3000VA 380 220/12*2 IEC</t>
  </si>
  <si>
    <t>Однофазний трансформатор NDK-3000VA 380 220/110*2 IEC</t>
  </si>
  <si>
    <t>Однофазний трансформатор NDK-7000VA 380 220/36 24 12 6 IEC</t>
  </si>
  <si>
    <t>Однофазний трансформатор NDK-8000VA 380 220/36 24 12 6 IEC</t>
  </si>
  <si>
    <t>Амперметр NP72-A 100/200/5A 72x72mm</t>
  </si>
  <si>
    <t>Амперметр NP72-A 150/300/5A 72x72mm</t>
  </si>
  <si>
    <t>Амперметр NP72-A 200/400/5A 72x72mm</t>
  </si>
  <si>
    <t>Амперметр NP72-A 300/600/5A 72x72mm</t>
  </si>
  <si>
    <t>Амперметр NP72-A 400/800/5A 72x72mm</t>
  </si>
  <si>
    <t>Амперметр NP72-A 500/1000/5A 72x72mm</t>
  </si>
  <si>
    <t>Амперметр NP72-A 600/1200/5A 72x72mm</t>
  </si>
  <si>
    <t>Амперметр NP72-A 1000/2000/5A  72x72mm</t>
  </si>
  <si>
    <t>Амперметр NP72-A 1500/3000/5A 72x72mm</t>
  </si>
  <si>
    <t>Амперметр NP72-A 2000/4000/5A 72x72mm</t>
  </si>
  <si>
    <t>Амперметр NP96-A 100/200/5A 96x96mm</t>
  </si>
  <si>
    <t>Амперметр NP96-A 150/300/5A 96x96mm</t>
  </si>
  <si>
    <t>Амперметр NP96-A 200/400/5A 96x96mm</t>
  </si>
  <si>
    <t>Амперметр NP96-A 300/600/5A 96x96mm</t>
  </si>
  <si>
    <t>Амперметр NP96-A 400/800/5A 96x96mm</t>
  </si>
  <si>
    <t>Амперметр NP96-A 500/1000/5A 96x96mm</t>
  </si>
  <si>
    <t>Амперметр NP96-A 600/1200/5A 96x96mm</t>
  </si>
  <si>
    <t>Амперметр NP96-A 1000/2000/5A 96x96mm</t>
  </si>
  <si>
    <t>Амперметр NP96-A 1500/3000/5A 96x96mm</t>
  </si>
  <si>
    <t>Амперметр NP96-A 2000/4000/5A 96x96mm</t>
  </si>
  <si>
    <t>Амперметр NP96-A 3000/6000/5A 96x96mm</t>
  </si>
  <si>
    <t>JKF8</t>
  </si>
  <si>
    <t>NWK1</t>
  </si>
  <si>
    <t>CJ19</t>
  </si>
  <si>
    <t>NWC6</t>
  </si>
  <si>
    <t>BZMJ</t>
  </si>
  <si>
    <t>NDK</t>
  </si>
  <si>
    <t>NP</t>
  </si>
  <si>
    <t>09 Щити і аксесуари</t>
  </si>
  <si>
    <t>Щити металеві</t>
  </si>
  <si>
    <t>Щити металеві IP54 з монтажною платою. Серія NXW5</t>
  </si>
  <si>
    <t>Аксесуари до щитів</t>
  </si>
  <si>
    <t>DIN-рейка оцинкована TH35-7.5</t>
  </si>
  <si>
    <t>Шини з'єднувальні HC</t>
  </si>
  <si>
    <t>Шини нульові з ізолятором на DIN-рейку HC-003</t>
  </si>
  <si>
    <t>Шини нульові з двома кутовими ізоляторами HC-005</t>
  </si>
  <si>
    <t>Шини нульові ізольовані HC-009</t>
  </si>
  <si>
    <t>Шини нульові в корпусі HC-016</t>
  </si>
  <si>
    <t>Блоки розподільні UKK</t>
  </si>
  <si>
    <t>Клемні з'єднання</t>
  </si>
  <si>
    <t>Серія SAK 2.5…70 мм2</t>
  </si>
  <si>
    <t>Серія JXB 2.5…70 мм2</t>
  </si>
  <si>
    <t>Серія JCUK до 150 мм2</t>
  </si>
  <si>
    <t>Серія TB 15...100А</t>
  </si>
  <si>
    <t>Серія TC 60…600А</t>
  </si>
  <si>
    <t>10 Електроустановчі вироби</t>
  </si>
  <si>
    <t>Вимикачі і розетки. Серія NEW3</t>
  </si>
  <si>
    <t>Щит з монтажною платою NXW5-2520/15 IP54</t>
  </si>
  <si>
    <t>Щит з монтажною платою NXW5-3025/15 IP54</t>
  </si>
  <si>
    <t>Щит з монтажною платою NXW5-3025/20 IP54</t>
  </si>
  <si>
    <t>Щит з монтажною платою NXW5-3030/15 IP54</t>
  </si>
  <si>
    <t>Щит з монтажною платою NXW5-3030/20 IP54</t>
  </si>
  <si>
    <t>Щит з монтажною платою NXW5-3040/15 IP54</t>
  </si>
  <si>
    <t>Щит з монтажною платою NXW5-3040/20 IP54</t>
  </si>
  <si>
    <t>Щит з монтажною платою NXW5-4030/15 IP54</t>
  </si>
  <si>
    <t>Щит з монтажною платою NXW5-4030/20 IP54</t>
  </si>
  <si>
    <t>Щит з монтажною платою NXW5-4040/15 IP54</t>
  </si>
  <si>
    <t>Щит з монтажною платою NXW5-4040/20 IP54</t>
  </si>
  <si>
    <t>Щит з монтажною платою NXW5-4060/15 IP54</t>
  </si>
  <si>
    <t>Щит з монтажною платою NXW5-4060/20 IP54</t>
  </si>
  <si>
    <t>Щит з монтажною платою NXW5-4060/25 IP54</t>
  </si>
  <si>
    <t>Щит з монтажною платою NXW5-5040/15 IP54</t>
  </si>
  <si>
    <t>Щит з монтажною платою NXW5-5040/20 IP54</t>
  </si>
  <si>
    <t>Щит з монтажною платою NXW5-5040/25 IP54</t>
  </si>
  <si>
    <t>Щит з монтажною платою NXW5-5050/15 IP54</t>
  </si>
  <si>
    <t>Щит з монтажною платою NXW5-5050/20 IP54</t>
  </si>
  <si>
    <t>Щит з монтажною платою NXW5-5050/25 IP54</t>
  </si>
  <si>
    <t>Щит з монтажною платою NXW5-6040/15 IP54</t>
  </si>
  <si>
    <t>Щит з монтажною платою NXW5-6040/20 IP54</t>
  </si>
  <si>
    <t>Щит з монтажною платою NXW5-6040/25 IP54</t>
  </si>
  <si>
    <t>Щит з монтажною платою NXW5-6050/15 IP54</t>
  </si>
  <si>
    <t>Щит з монтажною платою NXW5-6050/20 IP54</t>
  </si>
  <si>
    <t>Щит з монтажною платою NXW5-6050/25 IP54</t>
  </si>
  <si>
    <t>Щит з монтажною платою NXW5-6060/20 IP54</t>
  </si>
  <si>
    <t>Щит з монтажною платою NXW5-6060/25 IP54</t>
  </si>
  <si>
    <t>Щит з монтажною платою NXW5-6060/30 IP54</t>
  </si>
  <si>
    <t>Щит з монтажною платою NXW5-7050/15 IP54</t>
  </si>
  <si>
    <t>Щит з монтажною платою NXW5-7050/20 IP54</t>
  </si>
  <si>
    <t>Щит з монтажною платою NXW5-7050/25 IP54</t>
  </si>
  <si>
    <t>Щит з монтажною платою NXW5-7050/30 IP54</t>
  </si>
  <si>
    <t>Щит з монтажною платою NXW5-8060/20 IP54</t>
  </si>
  <si>
    <t>Щит з монтажною платою NXW5-8060/25 IP54</t>
  </si>
  <si>
    <t>Щит з монтажною платою NXW5-8060/30 IP54</t>
  </si>
  <si>
    <t>Щит з монтажною платою NXW5-8060/38 IP54</t>
  </si>
  <si>
    <t>Щит з монтажною платою NXW5-8080/20 IP54</t>
  </si>
  <si>
    <t>Щит з монтажною платою NXW5-8080/25 IP54</t>
  </si>
  <si>
    <t>Щит з монтажною платою NXW5-8080/30 IP54</t>
  </si>
  <si>
    <t>Щит з монтажною платою NXW5-10060/25 IP54</t>
  </si>
  <si>
    <t>Щит з монтажною платою NXW5-10060/30 IP54</t>
  </si>
  <si>
    <t>Щит з монтажною платою NXW5-10060/38 IP54</t>
  </si>
  <si>
    <t>Щит з монтажною платою NXW5-10060/45 IP54</t>
  </si>
  <si>
    <t>Щит з монтажною платою NXW5-10080/25 IP54</t>
  </si>
  <si>
    <t>Щит з монтажною платою NXW5-10080/30 IP54</t>
  </si>
  <si>
    <t>Щит з монтажною платою NXW5-10080/38 IP54</t>
  </si>
  <si>
    <t>Щит з монтажною платою NXW5-10080/45 IP54</t>
  </si>
  <si>
    <t>Щит з монтажною платою NXW5-100100/25 IP54</t>
  </si>
  <si>
    <t>Щит з монтажною платою NXW5-100100/30 IP54</t>
  </si>
  <si>
    <t>Щит з монтажною платою NXW5-12080/25 IP54</t>
  </si>
  <si>
    <t>Щит з монтажною платою NXW5-12080/30 IP54</t>
  </si>
  <si>
    <t>Щит з монтажною платою NXW5-12080/38 IP54</t>
  </si>
  <si>
    <t>Щит з монтажною платою NXW5-12080/45 IP54</t>
  </si>
  <si>
    <t>Щит з монтажною платою NXW5-120100/25 IP54</t>
  </si>
  <si>
    <t>Щит з монтажною платою NXW5-120100/30 IP54</t>
  </si>
  <si>
    <t>DIN-рейка оцинкована TH35-7.5 200cm</t>
  </si>
  <si>
    <t>DIN-рейка оцинкована TH35-7.5 100cm</t>
  </si>
  <si>
    <t>Фіксатор EW35</t>
  </si>
  <si>
    <t>Шина з'єднувальна fork (гребінка) HC-301 1p 63A</t>
  </si>
  <si>
    <t>Шина з'єднувальна fork (гребінка) HC-301 1p 100A</t>
  </si>
  <si>
    <t>Шина з'єднувальна fork (гребінка) HC-302 2p 63A</t>
  </si>
  <si>
    <t>Шина з'єднувальна fork (гребінка) HC-302 2p 100A</t>
  </si>
  <si>
    <t>Шина з'єднувальна fork (гребінка) HC-303 3p 63A</t>
  </si>
  <si>
    <t>Шина з'єднувальна fork (гребінка) HC-303 3p 100A</t>
  </si>
  <si>
    <t>Шина з'єднувальна pin (штирьова) HC-101 1p 63A</t>
  </si>
  <si>
    <t>Шина з'єднувальна pin (штирьова) HC-101 1p 100A</t>
  </si>
  <si>
    <t>Шина з'єднувальна pin (штирьова) HC-102 2p 63A</t>
  </si>
  <si>
    <t>Шина з'єднувальна pin (штирьова) HC-102 2p 100A</t>
  </si>
  <si>
    <t>Шина з'єднувальна pin (штирьова) HC-103 3p 63A</t>
  </si>
  <si>
    <t>Шина з'єднувальна pin (штирьова) HC-103 3p 100A</t>
  </si>
  <si>
    <t>Шина нульова з ізолятором на DIN-рейку HC-003/7 6*9</t>
  </si>
  <si>
    <t>Шина нульова з ізолятором на DIN-рейку HC-003/10 6*9</t>
  </si>
  <si>
    <t>Шина нульова з ізолятором на DIN-рейку HC-003/12 6*9</t>
  </si>
  <si>
    <t>Шина нульова з ізолятором на DIN-рейку HC-003/15 6*9</t>
  </si>
  <si>
    <t>Шина нульова 1м  1х6*9</t>
  </si>
  <si>
    <t>Шина нульова з двома кутовими ізоляторами HC-005/6 6*9</t>
  </si>
  <si>
    <t>Шина нульова з двома кутовими ізоляторами HC-005/8 6*9</t>
  </si>
  <si>
    <t>Шина нульова з двома кутовими ізоляторами HC-005/10 6*9</t>
  </si>
  <si>
    <t>Шина нульова з двома кутовими ізоляторами HC-005/12 6*9</t>
  </si>
  <si>
    <t>Шина нульова ізольована HC-009/7 6*9</t>
  </si>
  <si>
    <t>Шина нульова ізольована HC-009/10 6*9</t>
  </si>
  <si>
    <t>Шина нульова ізольована HC-009/12 6*9</t>
  </si>
  <si>
    <t>Шина нульова ізольована HC-009/15 6*9</t>
  </si>
  <si>
    <t>Шина нульова в корпусі HC-016/207 100А</t>
  </si>
  <si>
    <t>Шина нульова в корпусі HC-016/211 125А</t>
  </si>
  <si>
    <t>Шина нульова в корпусі HC-016/215 125А</t>
  </si>
  <si>
    <t>Шина нульова в корпусі HC-016/407 100А</t>
  </si>
  <si>
    <t>Шина нульова в корпусі HC-016/411 125А</t>
  </si>
  <si>
    <t>Шина нульова в корпусі HC-016/415 125А</t>
  </si>
  <si>
    <t>Блок розподільний UKK 80A</t>
  </si>
  <si>
    <t>Блок розподільний UKK 125A</t>
  </si>
  <si>
    <t>Блок розподільний UKK 160A</t>
  </si>
  <si>
    <t>Блок розподільний UKK 250A</t>
  </si>
  <si>
    <t>Блок розподільний UKK 400A</t>
  </si>
  <si>
    <t>Блок розподільний UKK 500A</t>
  </si>
  <si>
    <t xml:space="preserve">Клемна колодка SAK-2.5 </t>
  </si>
  <si>
    <t xml:space="preserve">Клемна колодка SAK-4 </t>
  </si>
  <si>
    <t xml:space="preserve">Клемна колодка SAK-6 </t>
  </si>
  <si>
    <t xml:space="preserve">Клемна колодка SAK-10 </t>
  </si>
  <si>
    <t xml:space="preserve">Клемна колодка SAK-16 </t>
  </si>
  <si>
    <t xml:space="preserve">Клемна колодка SAK-35 </t>
  </si>
  <si>
    <t xml:space="preserve">Клемна колодка SAK-70 </t>
  </si>
  <si>
    <t>Клемна колодка JXB-2,5 синій</t>
  </si>
  <si>
    <t>Клемна колодка JXB-2,5 сірий</t>
  </si>
  <si>
    <t>Клемна колодка JXB-4 синій</t>
  </si>
  <si>
    <t>Клемна колодка JXB-4 сірий</t>
  </si>
  <si>
    <t>Клемна колодка JXB-6 синій</t>
  </si>
  <si>
    <t>Клемна колодка JXB-6 сірий</t>
  </si>
  <si>
    <t>Клемна колодка JXB-10 синій</t>
  </si>
  <si>
    <t>Клемна колодка JXB-10 сірий</t>
  </si>
  <si>
    <t>Клемна колодка JXB-16 синій</t>
  </si>
  <si>
    <t>Клемна колодка JXB-16 сірий</t>
  </si>
  <si>
    <t>Клемна колодка JXB-35 сірий</t>
  </si>
  <si>
    <t>Клемна колодка JXB-70 сірий</t>
  </si>
  <si>
    <t>Кришка бокова AP-2,5</t>
  </si>
  <si>
    <t>Кришка бокова AP-4-10</t>
  </si>
  <si>
    <t>Кришка бокова AP-16</t>
  </si>
  <si>
    <t>Кришка бокова AP-35</t>
  </si>
  <si>
    <t>Кришка бокова AP-70</t>
  </si>
  <si>
    <t>Клемна колодка JCUK-5JD жовто-зелена</t>
  </si>
  <si>
    <t>Клемна колодка JCUK-6JD жовто-зелена</t>
  </si>
  <si>
    <t>Клемна колодка JCUK-10JD жовто-зелена</t>
  </si>
  <si>
    <t>Клемна колодка JCUK-16JD жовто-зелена</t>
  </si>
  <si>
    <t>Клемна колодка JCUK-35JD жовто-зелена</t>
  </si>
  <si>
    <t>Клемна колодка TB-1503</t>
  </si>
  <si>
    <t>Клемна колодка TB-1504</t>
  </si>
  <si>
    <t>Клемна колодка TB-1506</t>
  </si>
  <si>
    <t>Клемна колодка TB-1510</t>
  </si>
  <si>
    <t>Клемна колодка TB-1512</t>
  </si>
  <si>
    <t>Клемна колодка TB-2503</t>
  </si>
  <si>
    <t>Клемна колодка TB-2504</t>
  </si>
  <si>
    <t>Клемна колодка TB-2506</t>
  </si>
  <si>
    <t>Клемна колодка TB-2512</t>
  </si>
  <si>
    <t>Клемна колодка TB-4503</t>
  </si>
  <si>
    <t>Клемна колодка TB-4504</t>
  </si>
  <si>
    <t>Клемна колодка TB-4506</t>
  </si>
  <si>
    <t>Клемна колодка TB-4512</t>
  </si>
  <si>
    <t>Клемна колодка TB-6003</t>
  </si>
  <si>
    <t>Клемна колодка TB-6004</t>
  </si>
  <si>
    <t>Клемна колодка TB-10003</t>
  </si>
  <si>
    <t>Клемна колодка TB-10004</t>
  </si>
  <si>
    <t>Клемна колодка TC-603</t>
  </si>
  <si>
    <t>Клемна колодка TC-604</t>
  </si>
  <si>
    <t>Клемна колодка TC-1003</t>
  </si>
  <si>
    <t>Клемна колодка TC-1004</t>
  </si>
  <si>
    <t>Клемна колодка TC-1503</t>
  </si>
  <si>
    <t>Клемна колодка TC-1504</t>
  </si>
  <si>
    <t>Клемна колодка TC-2003</t>
  </si>
  <si>
    <t>Клемна колодка TC-2004</t>
  </si>
  <si>
    <t>Клемна колодка TC-3003</t>
  </si>
  <si>
    <t>Клемна колодка TC-3004</t>
  </si>
  <si>
    <t>Клемна колодка TC-4003</t>
  </si>
  <si>
    <t>Клемна колодка TC-4004</t>
  </si>
  <si>
    <t>Клемна колодка TC-6003</t>
  </si>
  <si>
    <t>Клемна колодка TC-6004</t>
  </si>
  <si>
    <t>NXW5</t>
  </si>
  <si>
    <t>TH35</t>
  </si>
  <si>
    <t>HC</t>
  </si>
  <si>
    <t>UKK</t>
  </si>
  <si>
    <t>SAK</t>
  </si>
  <si>
    <t>JXB</t>
  </si>
  <si>
    <t>JCUK</t>
  </si>
  <si>
    <t>TB</t>
  </si>
  <si>
    <t>TC</t>
  </si>
  <si>
    <t>1-клавішний вимикач 10А 250В NEW3</t>
  </si>
  <si>
    <t>1-клавішний вимикач з LED-підсвіткою 10А 250В NEW3</t>
  </si>
  <si>
    <t>1-клавішний прохідний вимикач 10А 250В NEW3</t>
  </si>
  <si>
    <t>1-клавішний прохідний вимикач з LED-підсвіткою 10А 250В NEW3</t>
  </si>
  <si>
    <t>2-клавішний вимикач 10А 250В NEW3</t>
  </si>
  <si>
    <t>2-клавішний вимикач з LED-підсвіткою 10А 250В NEW3</t>
  </si>
  <si>
    <t>2-клавішний прохідний вимикач 10А 250В NEW3</t>
  </si>
  <si>
    <t>2-клавішний прохідний вимикач з LED-підсвіткою 10А 250В NEW3</t>
  </si>
  <si>
    <t>4-клавішний вимикач 10А 250В NEW3</t>
  </si>
  <si>
    <t>4-клавішний прохідний вимикач 10А 250В NEW3</t>
  </si>
  <si>
    <t>4-клавішний вимикач з LED-підсвіткою 10А 250В NEW3</t>
  </si>
  <si>
    <t>4-клавішний прохідний вимикач з LED-підсвіткою 10А 250В NEW3</t>
  </si>
  <si>
    <t>Вимикач дверного дзвоника 10А 250В NEW3</t>
  </si>
  <si>
    <t>Вимикач дверного дзвоника з LED-підсвіткою 10А 250В NEW3</t>
  </si>
  <si>
    <t>Розетка із заземлюючим контактом 16А 250В NEW3</t>
  </si>
  <si>
    <t>Розетка без заземлюючого контакта 16А 250В NEW3</t>
  </si>
  <si>
    <t>2-місна розетка без заземлюючого контакта 16А 250В NEW3</t>
  </si>
  <si>
    <t>Розетка ТV NEW3</t>
  </si>
  <si>
    <t>Розетка ТV-SAT NEW3</t>
  </si>
  <si>
    <t>Розетка телефонна 4-провідна NEW3</t>
  </si>
  <si>
    <t>Розетка RJ-45 8-провідна (інтернет) NEW3</t>
  </si>
  <si>
    <t>1-місна рамка NEW3</t>
  </si>
  <si>
    <t>2-місна рамка NEW3</t>
  </si>
  <si>
    <t>3-місна рамка NEW3</t>
  </si>
  <si>
    <t>4-місна рамка NEW3</t>
  </si>
  <si>
    <t>5-місна рамка NEW3</t>
  </si>
  <si>
    <t>NEW3</t>
  </si>
  <si>
    <t>АВР на базі моторизованих перемикачів навантаження. Серія NXZ до 630А</t>
  </si>
  <si>
    <t>Аксесуари до серій JZX-22F, NJDC17</t>
  </si>
  <si>
    <t>ТОВ "ЧИНТ ЕЛЕКТРИКС УКРАЇНА"</t>
  </si>
  <si>
    <t>CHINT Group Corporation</t>
  </si>
  <si>
    <t>+38 044  338 77 77</t>
  </si>
  <si>
    <t>office@chint.ua</t>
  </si>
  <si>
    <t>www.chint.ua</t>
  </si>
  <si>
    <t>Од-ці</t>
  </si>
  <si>
    <t>№п/п</t>
  </si>
  <si>
    <t>Знижка</t>
  </si>
  <si>
    <t>Міні-контактори. Серія NXC-M до 12А</t>
  </si>
  <si>
    <t>Міні-контактори. Серія NC6 до 9А</t>
  </si>
  <si>
    <t>1-клавішний 2-полюсний вимикач з LED-підсвіткою 10А 250В NEW3</t>
  </si>
  <si>
    <t>Додаткові контакти AX-11/11 1НВ+1НЗ для NCH8-M</t>
  </si>
  <si>
    <t>Додаткові контакти AX-11/20 2НВ для NCH8-M</t>
  </si>
  <si>
    <t>Запобіжник циліндричний RT28-32 2A gG/gL 10х38мм</t>
  </si>
  <si>
    <t>Запобіжник циліндричний RT28-32 4A gG/gL 10х38мм</t>
  </si>
  <si>
    <t>Запобіжник циліндричний RT28-32 6A gG/gL 10х38мм</t>
  </si>
  <si>
    <t>Запобіжник циліндричний RT28-32 10A gG/gL 10х38мм</t>
  </si>
  <si>
    <t>Запобіжник циліндричний RT28-32 16A gG/gL 10х38мм</t>
  </si>
  <si>
    <t>Запобіжник циліндричний RT28-32 20A gG/gL 10х38мм</t>
  </si>
  <si>
    <t>Запобіжник циліндричний RT28-32 25A gG/gL 10х38мм</t>
  </si>
  <si>
    <t>Запобіжник циліндричний RT28-32 32A gG/gL 10х38мм</t>
  </si>
  <si>
    <t>Запобіжник циліндричний RT28-63 10A gG/gL 14х51мм</t>
  </si>
  <si>
    <t>Запобіжник циліндричний RT28-63 16A gG/gL 14х51мм</t>
  </si>
  <si>
    <t>Запобіжник циліндричний RT28-63 20A gG/gL 14х51мм</t>
  </si>
  <si>
    <t>Запобіжник циліндричний RT28-63 25A gG/gL 14х51мм</t>
  </si>
  <si>
    <t>Запобіжник циліндричний RT28-63 32A gG/gL 14х51мм</t>
  </si>
  <si>
    <t>Запобіжник циліндричний RT28-63 40A gG/gL 14х51мм</t>
  </si>
  <si>
    <t>Запобіжник циліндричний RT28-63 50A gG/gL 14х51мм</t>
  </si>
  <si>
    <t>Запобіжник циліндричний RT28-63 63A gG/gL 14х51мм</t>
  </si>
  <si>
    <t>NXB(LE)-63 Акс-ри</t>
  </si>
  <si>
    <t>NB Акс-ри</t>
  </si>
  <si>
    <t>NXB-125 Акс-ри</t>
  </si>
  <si>
    <t>NCH8-M Акс-ри</t>
  </si>
  <si>
    <t>Допоміжний контакт AX-M2 L для NXM-160 (лівий)</t>
  </si>
  <si>
    <t>Допоміжний контакт AX-M2 R для NXM-160/2P/3P/4P(правий)</t>
  </si>
  <si>
    <t>Допоміжний контакт AX-M3 L для NXM-320(250) (лівий)</t>
  </si>
  <si>
    <t>Допоміжний контакт AX-M5 L LE для NXM-1000/NXMLE-800  (лівий)</t>
  </si>
  <si>
    <t>Допоміжний контакт AX-M5 R LE для NXM-1000/NXMLE-800  (правий)</t>
  </si>
  <si>
    <t>Сигнальний контакт AL-M3 L для NXM(LE)-250 (лівий)</t>
  </si>
  <si>
    <t>NXMS-S</t>
  </si>
  <si>
    <t>Зовнішні виводи переднього приєднання для NM1-125 і NXM-160 (1 шт.)</t>
  </si>
  <si>
    <t>Зовнішні виводи переднього приєднання для NM1-250 (1 шт.)</t>
  </si>
  <si>
    <t>Зовнішні виводи переднього приєднання для NM1-400 EXT. BND Гнутий - Боковий (1 шт.)</t>
  </si>
  <si>
    <t>Зовнішні виводи переднього приєднання для NM1-400S EXT. STR Прямий - Центр. (1 шт.)</t>
  </si>
  <si>
    <t>Зовнішні виводи переднього приєднання для NM1-630S/H (1 шт.)</t>
  </si>
  <si>
    <t>Зовнішні виводи переднього приєднання для NM1-800(630R) 3P (1 шт.)</t>
  </si>
  <si>
    <t>Зовнішні виводи переднього приєднання для NXM(LE)-125 EXT STR прям.-бок. (1 шт.)</t>
  </si>
  <si>
    <t>Зовнішні виводи переднього приєднання для NXM(LE)-125 EXT CRV гнут.-центр (1 шт.)</t>
  </si>
  <si>
    <t>Зовнішні виводи переднього приєднання для NXM(LE)-250/320 EXT STR прям.-бок. (1 шт.)</t>
  </si>
  <si>
    <t>Зовнішні виводи переднього приєднання для NXM(LE)-250/320 EXT CRV гнут.-центр. (1 шт.)</t>
  </si>
  <si>
    <t>Зовнішні виводи переднього приєднання для NXM-400/630 EXT STR прям.-центр. (1 шт.)</t>
  </si>
  <si>
    <t>Зовнішні виводи переднього приєднання для NXM-400/630 EXT CRV гнут.-бок. (1 шт.)</t>
  </si>
  <si>
    <t>Зовнішні виводи переднього приєднання для NXM-800 EXT STR прям.-центр. (1 шт.)</t>
  </si>
  <si>
    <t>Зовнішні виводи переднього приєднання для NXM-800 EXT CRV гнут.-бок. (1 шт.)</t>
  </si>
  <si>
    <t>Зовнішні виводи переднього приєднання для NXM-1000 EXT STR прям.-центр. (1 шт.)</t>
  </si>
  <si>
    <t>Зовнішні виводи переднього приєднання для NXM-1000 EXT CRV гнут.-бок. (1 шт.)</t>
  </si>
  <si>
    <t>Зовнішні виводи переднього приєднання для NXM-1250 FCP-M7(1250) 3p (6 шт.)</t>
  </si>
  <si>
    <t>Зовнішні виводи переднього приєднання для NXM-1250 FCP-M7(1250) 4p (8 шт.)</t>
  </si>
  <si>
    <t>Зовнішні виводи переднього приєднання для NXM-1600 FCP-M7(1600) 3p (6 шт.)</t>
  </si>
  <si>
    <t>Зовнішні виводи переднього приєднання для NXM-1600 FCP-M7(1600) 4p (8 шт.)</t>
  </si>
  <si>
    <t>Теплове реле NXR-12 1.25-2A для NXC-06M-12M</t>
  </si>
  <si>
    <t>Теплове реле NXR-25 0.1-0.16A для NXC-06-38</t>
  </si>
  <si>
    <t>Теплове реле NXR-25 0.16-0.25A для NXC-06-38</t>
  </si>
  <si>
    <t>Теплове реле NXR-25 0.25-0.4A для NXC-06-38</t>
  </si>
  <si>
    <t>Теплове реле NXR-100 55A-70A для NXC-40-100</t>
  </si>
  <si>
    <t>Теплове реле NXR-100 80A-100A для NXC-40-100</t>
  </si>
  <si>
    <t>Теплове реле NXR-200 80A-160A для NXC-120-225</t>
  </si>
  <si>
    <t>Теплове реле NXR-200 100A-200A для NXC-120-225</t>
  </si>
  <si>
    <t>Теплове реле NXR-630 125A-250A для NXC-225-630</t>
  </si>
  <si>
    <t>Теплове реле NXR-630 200A-400A для NXC-225-630</t>
  </si>
  <si>
    <t>Теплове реле NXR-630 315A-630A для NXC-225-630</t>
  </si>
  <si>
    <t>Захисний бокс WPB-1 Чорно-Сірий IP55 для NS2-25X-32X</t>
  </si>
  <si>
    <t>Захисний бокс WPB-1 Червоно-Жовтий IP55 для NS2-25X-32X</t>
  </si>
  <si>
    <t>NA1 Акс-ри</t>
  </si>
  <si>
    <t>NM1 Акс-ри</t>
  </si>
  <si>
    <t>NM1/NXM(S) Акс-ри</t>
  </si>
  <si>
    <t>NXM(S) Акс-ри</t>
  </si>
  <si>
    <t>NM8(S) Акс-ри</t>
  </si>
  <si>
    <t>NM1/NM8 Акс-ри</t>
  </si>
  <si>
    <t>NM1/NM8(S) Акс-ри</t>
  </si>
  <si>
    <t>NH40 Акс-ри</t>
  </si>
  <si>
    <t>NH40S Акс-ри</t>
  </si>
  <si>
    <t>NXC-M Акс-ри</t>
  </si>
  <si>
    <t>NC6 Акс-ри</t>
  </si>
  <si>
    <t>NC1 Акс-ри</t>
  </si>
  <si>
    <t>NC1(2)Акс-ри</t>
  </si>
  <si>
    <t>NC1, NXC Акс-ри</t>
  </si>
  <si>
    <t>NC1(2), NXC Акс-ри</t>
  </si>
  <si>
    <t>NXC Акс-ри</t>
  </si>
  <si>
    <t>NC2 Акс-ри</t>
  </si>
  <si>
    <t>NR2, NXR Акс-ри</t>
  </si>
  <si>
    <t>NS2(X) Акс-ри</t>
  </si>
  <si>
    <t>Кнопка з підсвіткою NP2-BW3565 AC/DC230V LED Жовта 1NO+1NC IP40</t>
  </si>
  <si>
    <t>Вимикач кінцевий YBLX-ME/8107 з регульованою поворотною штангою</t>
  </si>
  <si>
    <t xml:space="preserve">Вимикач кінцевий YBLX-ME/8108 з регульованою роликовою поворотною штангою </t>
  </si>
  <si>
    <t>Вимикач кінцевий YBLX-ME/8111 з плунжером прямого натискання</t>
  </si>
  <si>
    <t>JZX/NJDC Акс-ри</t>
  </si>
  <si>
    <t>JSZ3 Акс-ри</t>
  </si>
  <si>
    <t>NP2 Акс-ри</t>
  </si>
  <si>
    <t>NP8 Акс-ри</t>
  </si>
  <si>
    <t>NP8 - Кнопки</t>
  </si>
  <si>
    <t>NP8 - Індикатори</t>
  </si>
  <si>
    <t>NP8 - Перемикачі</t>
  </si>
  <si>
    <t xml:space="preserve">Перетворювач частоти NVF2G-2.2/TD2, 2.2кВт, 220В 1Ф, загальний тип </t>
  </si>
  <si>
    <t xml:space="preserve">Перетворювач частоти NVF2G-3.7/TD2, 3.7кВт, 220В 1Ф, загальний тип </t>
  </si>
  <si>
    <t xml:space="preserve">Перетворювач частоти NVF2G-1.5/TS4, 1.5кВт, 380В 3Ф, загальний тип </t>
  </si>
  <si>
    <t xml:space="preserve">Перетворювач частоти NVF2G-2.2/TS4, 2.2кВт, 380В 3Ф, загальний тип </t>
  </si>
  <si>
    <t xml:space="preserve">Перетворювач частоти NVF2G-3.7/TS4, 3.7кВт, 380В 3Ф, загальний тип </t>
  </si>
  <si>
    <t xml:space="preserve">Перетворювач частоти NVF2G-5.5/TS4, 5.5кВт, 380В 3Ф, загальний тип </t>
  </si>
  <si>
    <t xml:space="preserve">Перетворювач частоти NVF2G-7.5/TS4, 7.5кВт, 380В 3Ф, загальний тип </t>
  </si>
  <si>
    <t xml:space="preserve">Перетворювач частоти NVF2G-11/TS4, 11кВт, 380В 3Ф, загальний тип </t>
  </si>
  <si>
    <t xml:space="preserve">Перетворювач частоти NVF2G-15/TS4, 15кВт, 380В 3Ф, загальний тип </t>
  </si>
  <si>
    <t xml:space="preserve">Перетворювач частоти NVF2G-18.5/TS4, 18.5кВт, 380В 3Ф, загальний тип </t>
  </si>
  <si>
    <t xml:space="preserve">Перетворювач частоти NVF2G-22/TS4, 22кВт, 380В 3Ф, загальний тип </t>
  </si>
  <si>
    <t xml:space="preserve">Перетворювач частоти NVF2G-30/TS4, 30кВт, 380В 3Ф, загальний тип </t>
  </si>
  <si>
    <t xml:space="preserve">Перетворювач частоти NVF2G-37/TS4, 37кВт, 380В 3Ф, загальний тип </t>
  </si>
  <si>
    <t xml:space="preserve">Перетворювач частоти NVF2G-45/TS4, 45кВт, 380В 3Ф, загальний тип </t>
  </si>
  <si>
    <t xml:space="preserve">Перетворювач частоти NVF2G-55/TS4, 55кВт, 380В 3Ф, загальний тип </t>
  </si>
  <si>
    <t xml:space="preserve">Перетворювач частоти NVF2G-75/TS4, 75кВт, 380В 3Ф, загальний тип </t>
  </si>
  <si>
    <t xml:space="preserve">Перетворювач частоти NVF2G-90/TS4, 90кВт, 380В 3Ф, загальний тип </t>
  </si>
  <si>
    <t xml:space="preserve">Перетворювач частоти NVF2G-110/TS4, 110кВт, 380В 3Ф, загальний тип </t>
  </si>
  <si>
    <t xml:space="preserve">Перетворювач частоти NVF2G-132/TS4, 132кВт, 380В 3Ф, загальний тип </t>
  </si>
  <si>
    <t xml:space="preserve">Перетворювач частоти NVF2G-160/TS4, 160кВт, 380В 3Ф, загальний тип </t>
  </si>
  <si>
    <t xml:space="preserve">Перетворювач частоти NVF2G-185/TS4, 185кВт, 380В 3Ф, загальний тип </t>
  </si>
  <si>
    <t xml:space="preserve">Перетворювач частоти NVF2G-200/TS4, 200кВт, 380В 3Ф, загальний тип </t>
  </si>
  <si>
    <t xml:space="preserve">Перетворювач частоти NVF2G-220/TS4, 220кВт, 380В 3Ф, загальний тип </t>
  </si>
  <si>
    <t xml:space="preserve">Перетворювач частоти NVF2G-245/TS4, 245кВт, 380В 3Ф, загальний тип </t>
  </si>
  <si>
    <t xml:space="preserve">Перетворювач частоти NVF2G-280/TS4, 280кВт, 380В 3Ф, загальний тип </t>
  </si>
  <si>
    <t xml:space="preserve">Перетворювач частоти NVF2G-315/TS4, 315кВт, 380В 3Ф, загальний тип </t>
  </si>
  <si>
    <t>NVF5 Акс-ри</t>
  </si>
  <si>
    <t>NVF2G Акс-ри</t>
  </si>
  <si>
    <t>NJR2-D Акс-ри</t>
  </si>
  <si>
    <t>Перетворювач частоти NVF2G-1.5/PS4, 1.5кВт, 380В 3Ф, для вентиляторів і насосів</t>
  </si>
  <si>
    <t>Перетворювач частоти NVF2G-2.2/PS4, 2.2кВт, 380В 3Ф, для вентиляторів і насосів</t>
  </si>
  <si>
    <t>Перетворювач частоти NVF2G-3.7/PS4, 3.7кВт, 380В 3Ф, для вентиляторів і насосів</t>
  </si>
  <si>
    <t>Перетворювач частоти NVF2G-5.5/PS4, 5.5кВт, 380В 3Ф, для вентиляторів і насосів</t>
  </si>
  <si>
    <t>Перетворювач частоти NVF2G-7.5/PS4, 7.5кВт, 380В 3Ф, для вентиляторів і насосів</t>
  </si>
  <si>
    <t>Перетворювач частоти NVF2G-11/PS4, 11кВт, 380В 3Ф, для вентиляторів і насосів</t>
  </si>
  <si>
    <t>Перетворювач частоти NVF2G-15/PS4, 15кВт, 380В 3Ф, для вентиляторів і насосів</t>
  </si>
  <si>
    <t>Перетворювач частоти NVF2G-18.5/PS4, 18.5кВт, 380В 3Ф, для вентиляторів і насосів</t>
  </si>
  <si>
    <t>Перетворювач частоти NVF2G-22/PS4, 22кВт, 380В 3Ф, для вентиляторів і насосів</t>
  </si>
  <si>
    <t>Перетворювач частоти NVF2G-30/PS4, 30кВт, 380В 3Ф, для вентиляторів і насосів</t>
  </si>
  <si>
    <t>Перетворювач частоти NVF2G-37/PS4, 37кВт, 380В 3Ф, для вентиляторів і насосів</t>
  </si>
  <si>
    <t>Перетворювач частоти NVF2G-45/PS4, 45кВт, 380В 3Ф, для вентиляторів і насосів</t>
  </si>
  <si>
    <t>Перетворювач частоти NVF2G-55/PS4, 55кВт, 380В 3Ф, для вентиляторів і насосів</t>
  </si>
  <si>
    <t>Перетворювач частоти NVF2G-75/PS4, 75кВт, 380В 3Ф, для вентиляторів і насосів</t>
  </si>
  <si>
    <t>Перетворювач частоти NVF2G-90/PS4, 90кВт, 380В 3Ф, для вентиляторів і насосів</t>
  </si>
  <si>
    <t>Перетворювач частоти NVF2G-110/PS4, 110кВт, 380В 3Ф, для вентиляторів і насосів</t>
  </si>
  <si>
    <t>Перетворювач частоти NVF2G-132/PS4, 132кВт, 380В 3Ф, для вентиляторів і насосів</t>
  </si>
  <si>
    <t>Перетворювач частоти NVF2G-160/PS4, 160кВт, 380В 3Ф, для вентиляторів і насосів</t>
  </si>
  <si>
    <t>Перетворювач частоти NVF2G-185/PS4, 185кВт, 380В 3Ф, для вентиляторів і насосів</t>
  </si>
  <si>
    <t>Перетворювач частоти NVF2G-200/PS4, 200кВт, 380В 3Ф, для вентиляторів і насосів</t>
  </si>
  <si>
    <t>Перетворювач частоти NVF2G-220/PS4, 220кВт, 380В 3Ф, для вентиляторів і насосів</t>
  </si>
  <si>
    <t>Перетворювач частоти NVF2G-245/PS4, 245кВт, 380В 3Ф, для вентиляторів і насосів</t>
  </si>
  <si>
    <t>Перетворювач частоти NVF2G-280/PS4, 280кВт, 380В 3Ф, для вентиляторів і насосів</t>
  </si>
  <si>
    <t>Перетворювач частоти NVF2G-315/PS4, 315кВт, 380В 3Ф, для вентиляторів і насосів</t>
  </si>
  <si>
    <t>Вольтметр NP72-V 100V 72х72мм</t>
  </si>
  <si>
    <t>Вольтметр NP96-V 100V 96х96мм</t>
  </si>
  <si>
    <t>Вольтметр NP72-V 300V 72х72мм</t>
  </si>
  <si>
    <t>Вольтметр NP96-V 300V 96х96мм</t>
  </si>
  <si>
    <t>Вольтметр NP72-V 500V 72х72мм</t>
  </si>
  <si>
    <t>Вольтметр NP96-V 500V 96х96мм</t>
  </si>
  <si>
    <t>Вольтметр NP72-V 600V 72х72мм</t>
  </si>
  <si>
    <t>Вольтметр NP96-V 600V 96х96мм</t>
  </si>
  <si>
    <t>2-місна розетка із заземлюючим контактом 16А 250В модульна NEW3</t>
  </si>
  <si>
    <t>2-місна розетка із заземлюючим контактом 16А 250В рамочна NEW3</t>
  </si>
  <si>
    <t>Трансформатори струму. Серія BH-0.66</t>
  </si>
  <si>
    <t>Повітряний авт. вимикач NA1-1000X-200M/3P MO-FX AC220/230 мот/привод стаціонарний</t>
  </si>
  <si>
    <t>Повітряний авт. вимикач NA1-1000X-400M/3P MO-FX AC220/230 мот/привод стаціонарний</t>
  </si>
  <si>
    <t>Повітряний авт. вимикач NA1-1000X-800M/3P MO-FX AC220/230 мот/привод стаціонарний</t>
  </si>
  <si>
    <t>Повітряний авт. вимикач NA1-1000X-1000M/3P MO-FX AC220/230 мот/привод стаціонарний</t>
  </si>
  <si>
    <t>Повітряний авт. вимикач NA1-2000X-630M/3P MO-FX AC220/230 мот/привод стаціонарний</t>
  </si>
  <si>
    <t>Повітряний авт. вимикач NA1-2000X-800M/3P MO-FX AC220/230 мот/привод стаціонарний</t>
  </si>
  <si>
    <t>Повітряний авт. вимикач NA1-2000X-1000M/3P MO-FX AC220/230 мот/привод стаціонарний</t>
  </si>
  <si>
    <t>Повітряний авт. вимикач NA1-2000X-1250M/3P MO-FX AC220/230 мот/привод стаціонарний</t>
  </si>
  <si>
    <t>Повітряний авт. вимикач NA1-2000X-1600M/3P MO-FX AC220/230 мот/привод стаціонарний</t>
  </si>
  <si>
    <t>Повітряний авт. вимикач NA1-2000X-2000M/3P MO-FX AC220/230 мот/привод стаціонарний</t>
  </si>
  <si>
    <t>Повітряний авт. вимикач NA1-3200X-2000M/3P MO-FX AC220/230 мот/привод стаціонарний</t>
  </si>
  <si>
    <t>Повітряний авт. вимикач NA1-3200X-2500M/3P MO-FX AC220/230 мот/привод стаціонарний</t>
  </si>
  <si>
    <t>Повітряний авт. вимикач NA1-3200X-3200M/3P MO-FX AC220/230 мот/привод стаціонарний</t>
  </si>
  <si>
    <t>Повітряний авт. вимикач NA1-4000X-4000M/3P MO-FX AC220/230 мот/привод стаціонарний</t>
  </si>
  <si>
    <t>Повітряний авт. вимикач NA1-1000X-400M/3P MO-WD AC220/230 мот/привод висувний</t>
  </si>
  <si>
    <t>Повітряний авт. вимикач NA1-1000X-630M/3P MO-WD AC220/230 мот/привод висувний</t>
  </si>
  <si>
    <t>Повітряний авт. вимикач NA1-1000X-800M/3P MO-WD AC220/230 мот/привод висувний</t>
  </si>
  <si>
    <t>Повітряний авт. вимикач NA1-1000X-1000M/3P MO-WD AC220/230 мот/привод висувний</t>
  </si>
  <si>
    <t>Повітряний авт. вимикач NA1-2000X-630M/3P MO-WD AC220/230 мот/привод висувний</t>
  </si>
  <si>
    <t>Повітряний авт. вимикач NA1-2000X-800M/3P MO-WD AC220/230 мот/привод висувний</t>
  </si>
  <si>
    <t>Повітряний авт. вимикач NA1-2000X-1000M/3P MO-WD AC220/230 мот/привод висувний</t>
  </si>
  <si>
    <t>Повітряний авт. вимикач NA1-2000X-1250M/3P MO-WD AC220/230 мот/привод висувний</t>
  </si>
  <si>
    <t>Повітряний авт. вимикач NA1-2000X-1600M/3P MO-WD AC220/230 мот/привод висувний</t>
  </si>
  <si>
    <t>Повітряний авт. вимикач NA1-2000X-2000M/3P MO-WD AC220/230 мот/привод висувний</t>
  </si>
  <si>
    <t>Повітряний авт. вимикач NA1-3200X-2000M/3P MO-WD AC220/230 мот/привод висувний</t>
  </si>
  <si>
    <t>Повітряний авт. вимикач NA1-3200X-2500M/3P MO-WD AC220/230 мот/привод висувний</t>
  </si>
  <si>
    <t>Повітряний авт. вимикач NA1-3200X-3200M/3P MO-WD AC220/230 мот/привод висувний</t>
  </si>
  <si>
    <t>Повітряний авт. вимикач NA1-4000X-4000M/3P MO-WD AC220/230 мот/привод висувний</t>
  </si>
  <si>
    <t>Повітряний авт. вимикач NA1-6300X-4000M/3P MO-WD AC220/230 мот/привод висувний</t>
  </si>
  <si>
    <t>Повітряний авт. вимикач NA1-6300X-5000M/3P MO-WD AC220/230 мот/привод висувний</t>
  </si>
  <si>
    <t>Повітряний авт. вимикач NA1-6300X-6300M/3P MO-WD AC220/230 мот/привод висувний</t>
  </si>
  <si>
    <t>Повітряний авт. вимикач NA8G-1600-200M/3 MO-FX AC220V мот/привод стаціонарний</t>
  </si>
  <si>
    <t>Повітряний авт. вимикач NA8G-1600-400M/3 MO-FX AC230V мот/привод стаціонарний</t>
  </si>
  <si>
    <t>Повітряний авт. вимикач NA8G-1600-630M/3 MO-FX AC230V мот/привод стаціонарний</t>
  </si>
  <si>
    <t>Повітряний авт. вимикач NA8G-1600-800M/3 MO-FX AC220V мот/привод стаціонарний</t>
  </si>
  <si>
    <t>Повітряний авт. вимикач NA8G-1600-1000M/3 MO-FX AC220V мот/привод стаціонарний</t>
  </si>
  <si>
    <t>Повітряний авт. вимикач NA8G-1600-1250M/3 MO-FX AC220V мот/привод стаціонарний</t>
  </si>
  <si>
    <t>Повітряний авт. вимикач NA8G-1600-1600M/3 MO-FX AC220V мот/привод стаціонарний</t>
  </si>
  <si>
    <t>Повітряний авт. вимикач NA8G-2500-1600M/3P MO-FX AC220V мот/привод стаціонарний</t>
  </si>
  <si>
    <t>Повітряний авт. вимикач NA8G-2500-2000M/3P MO-FX AC220V мот/привод стаціонарний</t>
  </si>
  <si>
    <t>Повітряний авт. вимикач NA8G-2500-2500M/3P MO-FX AC220V мот/привод стаціонарний</t>
  </si>
  <si>
    <t>Повітряний авт. вимикач NA8G-3200-1600M/3 MO-FX AC220V мот/привод стаціонарний</t>
  </si>
  <si>
    <t>Повітряний авт. вимикач NA8G-3200-2000M/3 MO-FX AC220V мот/привод стаціонарний</t>
  </si>
  <si>
    <t>Повітряний авт. вимикач NA8G-3200-2500M/3 MO-FX AC220V мот/привод стаціонарний</t>
  </si>
  <si>
    <t>Повітряний авт. вимикач NA8G-3200-3200M/3 MO-FX AC220V мот/привод стаціонарний</t>
  </si>
  <si>
    <t>Повітряний авт. вимикач NA8G-4000-4000M/3 MO-FX AC220V мот/привод стаціонарний</t>
  </si>
  <si>
    <t>Повітряний авт. вимикач NA8G-1600-200M/3 MO-WD AC220V мот/привод висувний</t>
  </si>
  <si>
    <t>Повітряний авт. вимикач NA8G-1600-400M/3 MO-WD AC220V мот/привод висувний</t>
  </si>
  <si>
    <t>Повітряний авт. вимикач NA8G-1600-630M/3 MO-WD AC220V мот/привод висувний</t>
  </si>
  <si>
    <t>Повітряний авт. вимикач NA8G-1600-800M/3 MO-WD AC220V мот/привод висувний</t>
  </si>
  <si>
    <t>Повітряний авт. вимикач NA8G-1600-1000M/3 MO-WD AC220V мот/привод висувний</t>
  </si>
  <si>
    <t>Повітряний авт. вимикач NA8G-1600-1250M/3 MO-WD AC230V мот/привод висувний</t>
  </si>
  <si>
    <t>Повітряний авт. вимикач NA8G-1600-1600M/3 MO-WD AC220V мот/привод висувний</t>
  </si>
  <si>
    <t>Повітряний авт. вимикач NA8G-2500-1600M/3P MO-WD AC220V мот/привод висувний</t>
  </si>
  <si>
    <t>Повітряний авт. вимикач NA8G-2500-2000M/3P MO-WD AC220V мот/привод висувний</t>
  </si>
  <si>
    <t>Повітряний авт. вимикач NA8G-2500-2500M/3P MO-WD AC220V мот/привод висувний</t>
  </si>
  <si>
    <t>Повітряний авт. вимикач NA8G-3200-1600M/3 MO-WD AC220V мот/привод висувний</t>
  </si>
  <si>
    <t>Повітряний авт. вимикач NA8G-3200-2000M/3 MO-WD AC220V мот/привод висувний</t>
  </si>
  <si>
    <t>Повітряний авт. вимикач NA8G-3200-2500M/3 MO-WD AC220V мот/привод висувний</t>
  </si>
  <si>
    <t>Повітряний авт. вимикач NA8G-3200-3200M/3 MO-WD AC220V мот/привод висувний</t>
  </si>
  <si>
    <t>Повітряний авт. вимикач NA8G-4000-3200M/3P MO-WO AC220V мот/привод висувний</t>
  </si>
  <si>
    <t>Повітряний авт. вимикач NA8G-4000-4000M/3 MO-WD AC220V мот/привод висувний</t>
  </si>
  <si>
    <t>Повітряний авт. вимикач NA8G-6300-4000M/3 MO-WD AC220V мот/привод висувний</t>
  </si>
  <si>
    <t>Повітряний авт. вимикач NA8G-6300-5000M/3 MO-WD AC220V мот/привод висувний</t>
  </si>
  <si>
    <t>Повітряний авт. вимикач NA8G-6300-6300M/3P MO-WD AC220V мот/привод висувний</t>
  </si>
  <si>
    <t>Повітряний авт. вимикач NA8G-1600-1000Н/3 MO-FX AC220V мот/привод стаціонарний</t>
  </si>
  <si>
    <t>Повітряний авт. вимикач NA8G-1600-1600Н/3 MO-FX AC220V мот/привод стаціонарний</t>
  </si>
  <si>
    <t>Повітряний авт. вимикач NA8G-2500-1600Н/3 MO-FX AC220V мот/привод стаціонарний</t>
  </si>
  <si>
    <t>Повітряний авт. вимикач NA8G-2500-2000Н/3 MO-FX AC220V мот/привод стаціонарний</t>
  </si>
  <si>
    <t>Повітряний авт. вимикач NA8G-2500-2500Н/3 MO-FX AC220V мот/привод стаціонарний</t>
  </si>
  <si>
    <t>Повітряний авт. вимикач NA8G-3200-2500Н/3 MO-FX AC220V мот/привод стаціонарний</t>
  </si>
  <si>
    <t>Повітряний авт. вимикач NA8G-4000-4000H/3 MO-FX AC220V мот/привод стаціонарний</t>
  </si>
  <si>
    <t>Повітряний авт. вимикач NA8G-1600-1000H/3P MO-WD AC220V мот/привод висувний</t>
  </si>
  <si>
    <t>Повітряний авт. вимикач NA8G-1600-1250Н/3 MO-WD AC220V мот/привод висувний</t>
  </si>
  <si>
    <t>Повітряний авт. вимикач NA8G-1600-1600Н/3 MO-WD AC220V мот/привод висувний</t>
  </si>
  <si>
    <t>Повітряний авт. вимикач NA8G-2500-1600Н/3 MO-WD AC220V мот/привод висувний</t>
  </si>
  <si>
    <t>Повітряний авт. вимикач NA8G-2500-2000Н/3 MO-WD AC220V мот/привод висувний</t>
  </si>
  <si>
    <t>Повітряний авт. вимикач NA8G-2500-2500Н/3 MO-WD AC220V мот/привод висувний</t>
  </si>
  <si>
    <t>Повітряний авт. вимикач NA8G-3200-2500Н/3 MO-WD AC220V мот/привод висувний</t>
  </si>
  <si>
    <t>Повітряний авт. вимикач NA8G-3200-3200H/3P MO-WD AC220V мот/привод висувний</t>
  </si>
  <si>
    <t>Повітряний авт. вимикач NA8G-4000-4000H/3 MO-WD AC220V мот/привод висувний</t>
  </si>
  <si>
    <t>Повітряний авт. вимикач NA8G-6300-5000H/3 MO-WD AC220V мот/привод висувний</t>
  </si>
  <si>
    <t>Повітряний авт. вимикач NA8G-6300-6300H/3 MO-WD AC220V мот/привод висувний</t>
  </si>
  <si>
    <t>Трансформатор струму BH-0.66 120 I 1000/5A кл.т. 0,5 IEC</t>
  </si>
  <si>
    <t>Трансформатор струму BH-0.66 120 I 1200/5A кл.т. 0,5 IEC</t>
  </si>
  <si>
    <t>Трансформатор струму BH-0.66 120 I 1500/5A кл.т. 0,5 IEC</t>
  </si>
  <si>
    <t>Трансформатор струму BH-0.66 120 I 2000/5A кл.т. 0,5 IEC</t>
  </si>
  <si>
    <t>Трансформатор струму BH-0.66 120 I 2500/5A кл.т. 0,5 IEC</t>
  </si>
  <si>
    <t>Трансформатор струму BH-0.66 120 I 3000/5A кл.т. 0,5 IEC</t>
  </si>
  <si>
    <t>Трансформатор струму BH-0.66 120 I 4000/5A кл.т. 0,5 IEC</t>
  </si>
  <si>
    <t>Трансформатор струму BH-0.66 30 I B 100/5A кл.т. 0,5 IEC</t>
  </si>
  <si>
    <t>Трансформатор струму BH-0.66 30 I 150/5A кл.т. 0,5 IEC</t>
  </si>
  <si>
    <t>Трансформатор струму BH-0.66 30 I 200/5A кл.т. 0,5 IEC</t>
  </si>
  <si>
    <t>Трансформатор струму BH-0.66 30 I 250/5A кл.т. 0,5 IEC</t>
  </si>
  <si>
    <t>Трансформатор струму BH-0.66 30 I 300/5A кл.т. 0,5 IEC</t>
  </si>
  <si>
    <t>Трансформатор струму BH-0.66 40 I 400/5A кл.т. 0,5 IEC</t>
  </si>
  <si>
    <t>Трансформатор струму BH-0.66 60 I 600/5A кл.т. 0,5 IEC</t>
  </si>
  <si>
    <t>Трансформатор струму BH-0.66 80 I 800/5A кл.т. 0,5 IEC</t>
  </si>
  <si>
    <t>Трансформатор струму BH-0.66 100 I 1000/5A кл.т. 0,5 IEC</t>
  </si>
  <si>
    <t>Трансформатор струму BH 0.66 5/5A із вбуд. шиною кл.т. 0,5 IEC</t>
  </si>
  <si>
    <t>Трансформатор струму BH 0.66 10/5A із вбуд. шиною кл.т. 0,5 IEC</t>
  </si>
  <si>
    <t>Трансформатор струму BH 0.66 15/5A із вбуд. шиною кл.т. 0,5 IEC</t>
  </si>
  <si>
    <t>Трансформатор струму BH 0.66 20/5A із вбуд. шиною кл.т. 0,5 IEC</t>
  </si>
  <si>
    <t>Трансформатор струму BH 0.66 25/5A із вбуд. шиною кл.т. 0,5 IEC</t>
  </si>
  <si>
    <t>Трансформатор струму BH 0.66 30/5A із вбуд. шиною кл.т. 0,5 IEC</t>
  </si>
  <si>
    <t>Трансформатор струму BH 0.66 40/5A із вбуд. шиною кл.т. 0,5 IEC</t>
  </si>
  <si>
    <t>Трансформатор струму BH 0.66 50/5A із вбуд. шиною кл.т. 0,5 IEC</t>
  </si>
  <si>
    <t>Трансформатор струму BH 0.66 75/5A із вбуд. шиною кл.т. 0,5 IEC</t>
  </si>
  <si>
    <t>Трансформатор струму BH 0.66 100/5A із вбуд. шиною кл.т. 0,5 IEC</t>
  </si>
  <si>
    <t>Трансформатор струму BH-0.66 60 I 300/5A кл.т. 0,5 IEC</t>
  </si>
  <si>
    <t>Трансформатор струму BH-0.66 60 I 400/5A кл.т. 0,5 IEC</t>
  </si>
  <si>
    <t>BH-0.66</t>
  </si>
  <si>
    <t>Серія NB310L - електромеханічні, тип АС/А, 3P+N (6kA) - Компактні 4М=72мм</t>
  </si>
  <si>
    <t>Адреса: вул. Ділова, буд. 5, корп. 2 (БЦ «РЕНОМЕ»), м. Київ, 03150, Україна</t>
  </si>
  <si>
    <t>Ціна Реалізації, грн.</t>
  </si>
  <si>
    <t>Ціна зі знижкою, грн.</t>
  </si>
  <si>
    <t>Всього, грн.</t>
  </si>
  <si>
    <t>Всього зі знижкою, грн.</t>
  </si>
  <si>
    <t>Для розрахунку введіть у відповідні комірки Артикул, Кіл-ть та Вашу Знижку</t>
  </si>
  <si>
    <t>Контактор NC1-0910 24V 50/60Hz 1NO</t>
  </si>
  <si>
    <t>Контактор NC1-0910 36V 50/60Hz 1NO</t>
  </si>
  <si>
    <t>Контактор NC1-0910 48V 50/60Hz  1NO</t>
  </si>
  <si>
    <t>Контактор NC1-0910 110V 50/60Hz  1NO</t>
  </si>
  <si>
    <t>Контактор NC1-0910 230V 50/60Hz 1NO</t>
  </si>
  <si>
    <t>Контактор NC1-0910 400V 50/60Hz 1NO</t>
  </si>
  <si>
    <t>Контактор NC1-0901 24V 50/60Hz 1NC</t>
  </si>
  <si>
    <t>Контактор NC1-0901 36V 50/60Hz 1NC</t>
  </si>
  <si>
    <t>Контактор NC1-0901 48V 50/60Hz 1NC</t>
  </si>
  <si>
    <t>Контактор NC1-0901 110V 50/60Hz 1NC</t>
  </si>
  <si>
    <t>Контактор NC1-0901 230V 50/60Hz 1NC</t>
  </si>
  <si>
    <t>Контактор NC1-0901 400V 50/60Hz 1NC</t>
  </si>
  <si>
    <t>Серія NM8N TM до 1600А - термомагнітний розчіплювач (фіксовані налаштування)</t>
  </si>
  <si>
    <t>Серія NM8N EN до 1600А - електронний розчіплювач</t>
  </si>
  <si>
    <t>Авт. вимикач  в литому корпусі NM8N-125S TM 16 3P</t>
  </si>
  <si>
    <t>Авт. вимикач  в литому корпусі NM8N-125S TM 20 3P</t>
  </si>
  <si>
    <t>Авт. вимикач  в литому корпусі NM8N-125S TM 25 3P</t>
  </si>
  <si>
    <t>Авт. вимикач  в литому корпусі NM8N-125S TM 32 3P</t>
  </si>
  <si>
    <t>Авт. вимикач  в литому корпусі NM8N-125S TM 40 3P</t>
  </si>
  <si>
    <t>Авт. вимикач  в литому корпусі NM8N-125S TM 503P</t>
  </si>
  <si>
    <t>Авт. вимикач  в литому корпусі NM8N-125S TM 63 3P</t>
  </si>
  <si>
    <t>Авт. вимикач  в литому корпусі NM8N-125S TM 80 3P</t>
  </si>
  <si>
    <t>Авт. вимикач  в литому корпусі NM8N-125S TM 100 3P</t>
  </si>
  <si>
    <t>Авт. вимикач  в литому корпусі NM8N-125S TM 125 3P</t>
  </si>
  <si>
    <t>Авт. вимикач  в литому корпусі NM8N-250S TM 125 3P</t>
  </si>
  <si>
    <t>Авт. вимикач  в литому корпусі NM8N-250S TM 160 3P</t>
  </si>
  <si>
    <t>Авт. вимикач  в литому корпусі NM8N-250S TM 180 3P</t>
  </si>
  <si>
    <t>Авт. вимикач  в литому корпусі NM8N-250S TM 200 3P</t>
  </si>
  <si>
    <t>Авт. вимикач  в литому корпусі NM8N-250S TM 225 3P</t>
  </si>
  <si>
    <t>Авт. вимикач  в литому корпусі NM8N-250S TM 250 3P</t>
  </si>
  <si>
    <t>Авт. вимикач  в литому корпусі NM8N-400S TM 250 3P</t>
  </si>
  <si>
    <t>Авт. вимикач  в литому корпусі NM8N-400S TM 315 3P</t>
  </si>
  <si>
    <t>Авт. вимикач  в литому корпусі NM8N-400S TM 350 3P</t>
  </si>
  <si>
    <t>Авт. вимикач  в литому корпусі NM8N-400S TM 400 3P</t>
  </si>
  <si>
    <t>Авт. вимикач  в литому корпусі NM8N-630S TM 400 3P</t>
  </si>
  <si>
    <t>Авт. вимикач  в литому корпусі NM8N-630S TM 500 3P</t>
  </si>
  <si>
    <t>Авт. вимикач  в литому корпусі NM8N-800S TM 630 3P</t>
  </si>
  <si>
    <t>Авт. вимикач  в литому корпусі NM8N-800S TM 700 3P</t>
  </si>
  <si>
    <t>Авт. вимикач  в литому корпусі NM8N-800S TM 800 3P</t>
  </si>
  <si>
    <t>Авт. вимикач  в литому корпусі NM8N-1600S TM 800 3P</t>
  </si>
  <si>
    <t>Авт. вимикач  в литому корпусі NM8N-1600S TM 1000 3P</t>
  </si>
  <si>
    <t>Авт. вимикач  в литому корпусі NM8N-1600S TM 1250 3P</t>
  </si>
  <si>
    <t>Авт. вимикач  в литому корпусі NM8N-1600S TM 1600 3P</t>
  </si>
  <si>
    <t>Авт. вимикач  в литому корпусі NM8N-125H TM 16 3P</t>
  </si>
  <si>
    <t>Авт. вимикач  в литому корпусі NM8N-125H TM 20 3P</t>
  </si>
  <si>
    <t>Авт. вимикач  в литому корпусі NM8N-125H TM 32 3P</t>
  </si>
  <si>
    <t>Авт. вимикач  в литому корпусі NM8N-125H TM 40 3P</t>
  </si>
  <si>
    <t>Авт. вимикач  в литому корпусі NM8N-125H TM 50 3P</t>
  </si>
  <si>
    <t>Авт. вимикач  в литому корпусі NM8N-125H TM 63 3P</t>
  </si>
  <si>
    <t>Авт. вимикач  в литому корпусі NM8N-125H TM 80 3P</t>
  </si>
  <si>
    <t>Авт. вимикач  в литому корпусі NM8N-125H TM 100 3P</t>
  </si>
  <si>
    <t>Авт. вимикач  в литому корпусі NM8N-125H TM 125 3P</t>
  </si>
  <si>
    <t>Авт. вимикач  в литому корпусі NM8N-250H TM 125 3P</t>
  </si>
  <si>
    <t>Авт. вимикач  в литому корпусі NM8N-250H TM 160 3P</t>
  </si>
  <si>
    <t>Авт. вимикач  в литому корпусі NM8N-250H TM 180 3P</t>
  </si>
  <si>
    <t>Авт. вимикач  в литому корпусі NM8N-250H TM 200 3P</t>
  </si>
  <si>
    <t>Авт. вимикач  в литому корпусі NM8N-250H TM 225 3P</t>
  </si>
  <si>
    <t>Авт. вимикач  в литому корпусі NM8N-250H TM 250 3P</t>
  </si>
  <si>
    <t>Авт. вимикач  в литому корпусі NM8N-400H TM 250 3P</t>
  </si>
  <si>
    <t>Авт. вимикач  в литому корпусі NM8N-400H TM 315 3P</t>
  </si>
  <si>
    <t>Авт. вимикач  в литому корпусі NM8N-400H TM 350 3P</t>
  </si>
  <si>
    <t>Авт. вимикач  в литому корпусі NM8N-400H TM 400 3P</t>
  </si>
  <si>
    <t>Авт. вимикач  в литому корпусі NM8N-630H TM 250 3P</t>
  </si>
  <si>
    <t>Авт. вимикач  в литому корпусі NM8N-630H TM 350 3P</t>
  </si>
  <si>
    <t>Авт. вимикач  в литому корпусі NM8N-630H TM 400 3P</t>
  </si>
  <si>
    <t>Авт. вимикач  в литому корпусі NM8N-630H TM 500 3P</t>
  </si>
  <si>
    <t>Авт. вимикач  в литому корпусі NM8N-800H TM 500 3P</t>
  </si>
  <si>
    <t>Авт. вимикач  в литому корпусі NM8N-800H TM 630 3P</t>
  </si>
  <si>
    <t>Авт. вимикач  в литому корпусі NM8N-800H TM 700 3P</t>
  </si>
  <si>
    <t>Авт. вимикач  в литому корпусі NM8N-800H TM 800 3P</t>
  </si>
  <si>
    <t>Авт. вимикач  в литому корпусі NM8N-1600H TM 800 3P</t>
  </si>
  <si>
    <t>Авт. вимикач  в литому корпусі NM8N-1600H TM 1000 3P</t>
  </si>
  <si>
    <t>Авт. вимикач  в литому корпусі NM8N-1600H TM 1250 3P</t>
  </si>
  <si>
    <t>Авт. вимикач  в литому корпусі NM8N-1600H TM 1600 3P</t>
  </si>
  <si>
    <t>NM8N TM</t>
  </si>
  <si>
    <t>Авт. вимикач  в литому корпусі NM8N-250S EN 32 3P</t>
  </si>
  <si>
    <t>Авт. вимикач  в литому корпусі NM8N-250S EN 63 3P</t>
  </si>
  <si>
    <t>Авт. вимикач  в литому корпусі NM8N-250S EN 100 3P</t>
  </si>
  <si>
    <t>Авт. вимикач  в литому корпусі NM8N-250S EN 160 3P</t>
  </si>
  <si>
    <t>Авт. вимикач  в литому корпусі NM8N-250S EN 250 3P</t>
  </si>
  <si>
    <t>Авт. вимикач  в литому корпусі NM8N-400S EN 250 3P</t>
  </si>
  <si>
    <t>Авт. вимикач  в литому корпусі NM8N-400S EN 400 3P</t>
  </si>
  <si>
    <t>Авт. вимикач  в литому корпусі NM8N-630S EN 400 3P</t>
  </si>
  <si>
    <t>Авт. вимикач  в литому корпусі NM8N-630S EN 630 3P</t>
  </si>
  <si>
    <t>Авт. вимикач  в литому корпусі NM8N-800S EN 630 3P</t>
  </si>
  <si>
    <t>Авт. вимикач  в литому корпусі NM8N-800S EN 800 3P</t>
  </si>
  <si>
    <t>Авт. вимикач  в литому корпусі NM8N-1600S EN 800 3P</t>
  </si>
  <si>
    <t>Авт. вимикач  в литому корпусі NM8N-1600S EN 1000 3P</t>
  </si>
  <si>
    <t>Авт. вимикач  в литому корпусі NM8N-1600S EN 1250 3P</t>
  </si>
  <si>
    <t>Авт. вимикач  в литому корпусі NM8N-1600S EN 1600 3P</t>
  </si>
  <si>
    <t>NM8N EN</t>
  </si>
  <si>
    <t>3 Силові апарати і пристрої АВР</t>
  </si>
  <si>
    <t>4 Силові апарати і пристрої АВР</t>
  </si>
  <si>
    <t>5 Силові апарати і пристрої АВР</t>
  </si>
  <si>
    <t>6 Силові апарати і пристрої АВР</t>
  </si>
  <si>
    <t>7 Силові апарати і пристрої АВР</t>
  </si>
  <si>
    <t>8 Силові апарати і пристрої АВР</t>
  </si>
  <si>
    <t>9 Силові апарати і пристрої АВР</t>
  </si>
  <si>
    <t>10 Силові апарати і пристрої АВР</t>
  </si>
  <si>
    <t>11 Силові апарати і пристрої АВР</t>
  </si>
  <si>
    <t>12 Силові апарати і пристрої АВР</t>
  </si>
  <si>
    <t>13 Силові апарати і пристрої АВР</t>
  </si>
  <si>
    <t>14 Силові апарати і пристрої АВР</t>
  </si>
  <si>
    <t>15 Силові апарати і пристрої АВР</t>
  </si>
  <si>
    <t>16 Силові апарати і пристрої АВР</t>
  </si>
  <si>
    <t>Контактор NXC-06 230V 50/60Hz 1NO+1NC</t>
  </si>
  <si>
    <t>Контактор NXC-09 230V 50/60Hz 1NO+1NC</t>
  </si>
  <si>
    <t>Контактор NXC-12 230V 50/60Hz 1NO+1NC</t>
  </si>
  <si>
    <t>Контактор NXC-16 230V 50/60Hz 1NO+1NC</t>
  </si>
  <si>
    <t>Контактор NXC-18 230V 50/60Hz 1NO+1NC</t>
  </si>
  <si>
    <t>Контактор NXC-25 230V 50/60Hz 1NO+1NC</t>
  </si>
  <si>
    <t>Контактор NXC-32 230V 50/60Hz 1NO+1NC</t>
  </si>
  <si>
    <t>Контактор NXC-40 230V 50/60Hz 1NO+1NC</t>
  </si>
  <si>
    <t>Контактор NXC-50 230V 50/60Hz 1NO+1NC</t>
  </si>
  <si>
    <t>Контактор NXC-65 230V 50/60Hz 1NO+1NC</t>
  </si>
  <si>
    <t>Контактор NXC-85 230V 50/60Hz 1NO+1NC</t>
  </si>
  <si>
    <t>Контактор NXC-100 230V 50/60Hz 1NO+1NC</t>
  </si>
  <si>
    <t>Контактор NXC-120 230V 50/60Hz 2NO+2NC</t>
  </si>
  <si>
    <t>Контактор NXC-160 230V 50/60Hz 2NO+2NC</t>
  </si>
  <si>
    <t>Контактор NXC-185 230V 50/60Hz 2NO+2NC</t>
  </si>
  <si>
    <t>Контактор NXC-225 230V 50/60Hz 2NO+2NC</t>
  </si>
  <si>
    <t>Контактор NC1-1210 24V 50/60Hz 1NO</t>
  </si>
  <si>
    <t>Контактор NC1-1210 36V 50/60Hz 1NO</t>
  </si>
  <si>
    <t>Контактор NC1-1210 48V 50/60Hz 1NO</t>
  </si>
  <si>
    <t>Контактор NC1-1210 110V 50/60Hz 1NO</t>
  </si>
  <si>
    <t>Контактор NC1-1210 230V 50/60Hz 1NO</t>
  </si>
  <si>
    <t>Контактор NC1-1210 400V 50/60Hz 1NO</t>
  </si>
  <si>
    <t>Контактор NC1-1201 24V 50/60Hz  1NC</t>
  </si>
  <si>
    <t>Контактор NC1-1201 36V 50/60Hz  1NC</t>
  </si>
  <si>
    <t>Контактор NC1-1201 110V 50/60Hz  1NC</t>
  </si>
  <si>
    <t>Контактор NC1-1201 230V 50/60Hz  1NC</t>
  </si>
  <si>
    <t>Контактор NC1-1201 400V 50/60Hz  1NC</t>
  </si>
  <si>
    <t>Контактор NC1-1810 24V 50/60Hz 1NO</t>
  </si>
  <si>
    <t>Контактор NC1-1810 36V 50/60Hz 1NO</t>
  </si>
  <si>
    <t>Контактор NC1-1810 48V 50/60Hz 1NO</t>
  </si>
  <si>
    <t>Контактор NC1-1810 110V 50/60Hz 1NO</t>
  </si>
  <si>
    <t>Контактор NC1-1810 230V 50/60Hz 1NO</t>
  </si>
  <si>
    <t>Контактор NC1-1810 400V 50/60Hz 1NO</t>
  </si>
  <si>
    <t>Контактор NC1-1801 24V 50/60Hz 1NC</t>
  </si>
  <si>
    <t>Контактор NC1-1801 36V 50/60Hz 1NC</t>
  </si>
  <si>
    <t>Контактор NC1-1801 110V 50/60Hz 1NC</t>
  </si>
  <si>
    <t>Контактор NC1-1801 230V 50/60Hz 1NC</t>
  </si>
  <si>
    <t>Контактор NC1-1801 400V 50/60Hz 1NC</t>
  </si>
  <si>
    <t>Контактор NC1-2510 24V 50/60Hz 1NO</t>
  </si>
  <si>
    <t>Контактор NC1-2510 36V 50/60Hz 1NO</t>
  </si>
  <si>
    <t>Контактор NC1-2510 48V 50/60Hz 1NO</t>
  </si>
  <si>
    <t>Контактор NC1-2510 110V 50/60Hz 1NO</t>
  </si>
  <si>
    <t>Контактор NC1-2510 230V 50/60Hz 1NO</t>
  </si>
  <si>
    <t>Контактор NC1-2510 400V 50/60Hz 1NO</t>
  </si>
  <si>
    <t>Контактор NC1-2501 24V 50/60Hz 1NC</t>
  </si>
  <si>
    <t>Контактор NC1-2501 36V 50/60Hz 1NC</t>
  </si>
  <si>
    <t>Контактор NC1-2501 110V 50/60Hz 1NC</t>
  </si>
  <si>
    <t>Контактор NC1-2501 230V 50/60Hz 1NC</t>
  </si>
  <si>
    <t>Контактор NC1-2501 400V 50/60Hz 1NC</t>
  </si>
  <si>
    <t>Контактор NC1-3210 24V 50/60Hz 1NO</t>
  </si>
  <si>
    <t>Контактор NC1-3210 36V 50/60Hz 1NO</t>
  </si>
  <si>
    <t>Контактор NC1-3210 110V 50/60Hz 1NO</t>
  </si>
  <si>
    <t>Контактор NC1-3210 230V 50/60Hz 1NO</t>
  </si>
  <si>
    <t>Контактор NC1-3210 400V 50/60Hz 1NO</t>
  </si>
  <si>
    <t>Контактор NC1-3201 24V 50/60Hz 1NC</t>
  </si>
  <si>
    <t>Контактор NC1-3201 110V 50/60Hz 1NC</t>
  </si>
  <si>
    <t>Контактор NC1-3201 230V 50/60Hz 1NC</t>
  </si>
  <si>
    <t>Контактор NC1-3201 400V 50/60Hz 1NC</t>
  </si>
  <si>
    <t>Контактор NC1-4011 24V 50/60Hz 1NO+1NC</t>
  </si>
  <si>
    <t>Контактор NC1-4011 110V 50/60Hz 1NO+1NC</t>
  </si>
  <si>
    <t>Контактор NC1-4011 230V 50/60Hz 1NO+1NC</t>
  </si>
  <si>
    <t>Контактор NC1-4011 400V 50/60Hz 1NO+1NC</t>
  </si>
  <si>
    <t>Контактор NC1-5011 24V 50/60Hz 1NO+1NC</t>
  </si>
  <si>
    <t>Контактор NC1-5011 110V 50/60Hz 1NO+1NC</t>
  </si>
  <si>
    <t>Контактор NC1-5011 230V 50/60Hz 1NO+1NC</t>
  </si>
  <si>
    <t>Контактор NC1-5011 400V 50/60Hz 1NO+1NC</t>
  </si>
  <si>
    <t>Контактор NC1-6511 24V 50/60Hz 1NO+1NC</t>
  </si>
  <si>
    <t>Контактор NC1-6511 48V 50/60Hz 1NO+1NC</t>
  </si>
  <si>
    <t>Контактор NC1-6511 110V 50/60Hz 1NO+1NC</t>
  </si>
  <si>
    <t>Контактор NC1-6511 230V 50/60Hz 1NO+1NC</t>
  </si>
  <si>
    <t>Контактор NC1-6511 400V 50/60Hz 1NO+1NC</t>
  </si>
  <si>
    <t>Контактор NC1-8011 24V 50/60Hz 1NO+1NC</t>
  </si>
  <si>
    <t>Контактор NC1-8011 110V 50/60Hz 1NO+1NC</t>
  </si>
  <si>
    <t>Контактор NC1-8011 230V 50/60Hz 1NO+1NC</t>
  </si>
  <si>
    <t>Контактор NC1-8011 400V 50/60Hz 1NO+1NC</t>
  </si>
  <si>
    <t>Контактор NC1-9511 24V 50/60Hz 1NO+1NC</t>
  </si>
  <si>
    <t>Контактор NC1-9511 48V 50/60Hz 1NO+1NC</t>
  </si>
  <si>
    <t>Контактор NC1-9511 110V 50/60Hz 1NO+1NC</t>
  </si>
  <si>
    <t>Контактор NC1-9511 230V 50/60Hz 1NO+1NC</t>
  </si>
  <si>
    <t>Контактор NC1-9511 400V 50/60Hz 1NO+1NC</t>
  </si>
  <si>
    <t>Контактор NC1-2508 24V 50/60Hz 2NO+2NC</t>
  </si>
  <si>
    <t xml:space="preserve">Котушка керування для NC1-09-18 AC24V 50/60Hz </t>
  </si>
  <si>
    <t xml:space="preserve">Котушка керування для NC1-09-18 AC36V 50/60Hz </t>
  </si>
  <si>
    <t xml:space="preserve">Котушка керування для NC1-09-18 AC110V 50/60Hz </t>
  </si>
  <si>
    <t xml:space="preserve">Котушка керування для NC1-09-18 AC230V 50/60Hz </t>
  </si>
  <si>
    <t xml:space="preserve">Котушка керування для NC1-09-18 AC400V 50/60Hz </t>
  </si>
  <si>
    <t xml:space="preserve">Котушка керування для NC1-25-32 AC24V 50/60Hz </t>
  </si>
  <si>
    <t xml:space="preserve">Котушка керування для NC1-25-32 AC36V 50/60Hz </t>
  </si>
  <si>
    <t xml:space="preserve">Котушка керування для NC1-25-32 AC110V 50/60Hz </t>
  </si>
  <si>
    <t xml:space="preserve">Котушка керування для NC1-25-32 AC230V 50/60Hz </t>
  </si>
  <si>
    <t xml:space="preserve">Котушка керування для NC1-25-32 AC400V 50/60Hz </t>
  </si>
  <si>
    <t xml:space="preserve">Котушка керування для NC1-40-95 AC24V 50/60Hz </t>
  </si>
  <si>
    <t xml:space="preserve">Котушка керування для NC1-40-95 AC36V 50/60Hz </t>
  </si>
  <si>
    <t xml:space="preserve">Котушка керування для NC1-40-95 AC230V 50/60Hz </t>
  </si>
  <si>
    <t xml:space="preserve">Котушка керування для NC1-40-95 AC400V 50/60Hz </t>
  </si>
  <si>
    <t>Контактор для КУ CJ19-25/02 230V 50/60Hz 12.5kVAr 2NC</t>
  </si>
  <si>
    <t>Контактор для КУ CJ19-25/02 400V 50/60Hz 12.5kVAr 2NC</t>
  </si>
  <si>
    <t>Контактор для КУ CJ19-25/11 230V 50/60Hz 12.5kVAr 1NO+1NC</t>
  </si>
  <si>
    <t>Контактор для КУ CJ19-25/11 400V 50/60Hz 12.5kVAr 1NO+1NC</t>
  </si>
  <si>
    <t>Контактор для КУ CJ19-32/02 230V 50/60Hz 20kVAr 2NC</t>
  </si>
  <si>
    <t>Контактор для КУ CJ19-32/02 400V 50/60Hz 20kVAr 2NC</t>
  </si>
  <si>
    <t>Контактор для КУ CJ19-32/11 230V 50/60Hz 20kVAr 1NO+1NC</t>
  </si>
  <si>
    <t>Контактор для КУ CJ19-32/11 400V 50/60Hz 20kVAr 1NO+1NC</t>
  </si>
  <si>
    <t>Контактор для КУ CJ19-43/02 230V 50/60Hz 25kVAr 2NC</t>
  </si>
  <si>
    <t>Контактор для КУ CJ19-43/02 400V 50/60Hz 25kVAr 2NC</t>
  </si>
  <si>
    <t>Контактор для КУ CJ19-43/11 230V 50/60Hz 25kVAr 1NO+1NC</t>
  </si>
  <si>
    <t>Контактор для КУ CJ19-43/11 400V 50/60Hz 25kVAr 1NO+1NC</t>
  </si>
  <si>
    <t>Контактор для КУ CJ19-63/12 230V 50/60Hz 33.3kVAr 1NO+2NC</t>
  </si>
  <si>
    <t>Контактор для КУ CJ19-63/12 400V 50/60Hz 33.3kVAr 1NO+2NC</t>
  </si>
  <si>
    <t>Контактор для КУ CJ19-95/12 230V 50/60Hz 50kVAr 1NO+2NC</t>
  </si>
  <si>
    <t>Контактор для КУ CJ19-95/12 400V 50/60Hz 50kVAr 1NO+2NC</t>
  </si>
  <si>
    <t>NM8N TM - S - Стандартна здатність до відключення струмів КЗ</t>
  </si>
  <si>
    <t>NM8N TM - H - Висока здатність до відключення струмів КЗ</t>
  </si>
  <si>
    <t>NM8N EN - S - Стандартна здатність до відключення струмів КЗ</t>
  </si>
  <si>
    <t>N/A</t>
  </si>
  <si>
    <t>Скорочення:</t>
  </si>
  <si>
    <t>"N/A" (Not Available) - Позиція не доступна до замовлення.</t>
  </si>
  <si>
    <t>Статус позиції</t>
  </si>
  <si>
    <t>Ціна Реалізації з ПДВ, грн.</t>
  </si>
  <si>
    <t>Механічне взаємне блокування LMI-12 для NXB-125 2P</t>
  </si>
  <si>
    <t>2 Модульне обладнання на DIN-рейку</t>
  </si>
  <si>
    <t>Механічне взаємне блокування LMI-B1 для NB1-63(H)/NB1-63DC 1P-2P-3P-4P</t>
  </si>
  <si>
    <t>NB Acc.</t>
  </si>
  <si>
    <t>Механічне взаємне блокування LMI-XB для NXB-63 1P-2P-3P-4P</t>
  </si>
  <si>
    <t>NXB(LE)-63 Acc.</t>
  </si>
  <si>
    <t>Пристрій захисту від імп. перенапруг NU6-IIG 40kA/440V 1P</t>
  </si>
  <si>
    <t>Пристрій захисту від імп. перенапруг NU6-IIG 40kA/440V 3P</t>
  </si>
  <si>
    <t>Пристрій захисту від імп. перенапруг NU6-IIG 40KA/385V 1P</t>
  </si>
  <si>
    <t>Пристрій захисту від імп. перенапруг NU6-IIG 65KA/440V 3P</t>
  </si>
  <si>
    <t>Пристрій захисту від імп. перенапруг NU6-IIG 40KA/440V 4P</t>
  </si>
  <si>
    <t>Пристрій захисту від імп. перенапруг NU6-IG 40KA/440V 2P(R)</t>
  </si>
  <si>
    <t>Реле часу  NTE8-M2 AC230V 7 режимів затримки із налаштуваннями 1CO</t>
  </si>
  <si>
    <t>Реле часу  NTE8-Y 6s-60s AC380V</t>
  </si>
  <si>
    <t>ПЗВ NL1-63 2P 6KA 16A 0.03A</t>
  </si>
  <si>
    <t>Автоматичний вимикач в литому корпусі NXM-63S/3300 10A</t>
  </si>
  <si>
    <t>Автоматичний вимикач в литому корпусі NXM-63S/3300 16A</t>
  </si>
  <si>
    <t>Автоматичний вимикач в литому корпусі NXM-63S/3300 20A</t>
  </si>
  <si>
    <t>Автоматичний вимикач в литому корпусі NXM-63S/3300 25A</t>
  </si>
  <si>
    <t>Автоматичний вимикач в литому корпусі NXM-63S/3300 32A</t>
  </si>
  <si>
    <t>Автоматичний вимикач в литому корпусі NXM-63S/3300 40A</t>
  </si>
  <si>
    <t>Автоматичний вимикач в литому корпусі NXM-63S/3300 50A</t>
  </si>
  <si>
    <t>Автоматичний вимикач в литому корпусі NXM-63S/3300 63A</t>
  </si>
  <si>
    <t>Кабель для підключення дистанційного керування NVF2G (4M)</t>
  </si>
  <si>
    <t>Кабель для підключення дистанційного керування NVF2G (6M)</t>
  </si>
  <si>
    <t>Кабель для підключення дистанційного керування NVF2G (10M)</t>
  </si>
  <si>
    <t>Авт. вимикач NXMS-160F/3300 32A</t>
  </si>
  <si>
    <t>Авт. вимикач NXMS-160F/3300 63A</t>
  </si>
  <si>
    <t>Допоміжний контакт AX-M3 R (3P/4P) для NXM-250 (правий)</t>
  </si>
  <si>
    <t>Моторний привод MD-M3 D3/A1 для NXM(S)-250S DC220V/AC230V</t>
  </si>
  <si>
    <t>Незалежний розчіплювач SHT-M3 A1 R для NXM-250 AC230V (правий)</t>
  </si>
  <si>
    <t>Контролер АВР для NXZ(H)M тип B</t>
  </si>
  <si>
    <t>NXZM Acc.</t>
  </si>
  <si>
    <t>Мех. блокування NXC-09-38</t>
  </si>
  <si>
    <t>Допоміжний контакт AX21-M8 для NM8N</t>
  </si>
  <si>
    <t>Сигнальний контакт AL21-M8 для NM8N</t>
  </si>
  <si>
    <t>Незалежний розчіплювач SHT22-M8 AC220-240V для NM8N-250~630</t>
  </si>
  <si>
    <t>Незалежний розчіплювач SHT24-M8 AC220-240V для NM8N-800</t>
  </si>
  <si>
    <t>Незалежний розчіплювач SHT25-M8 AC220-240V для NM8N-1600</t>
  </si>
  <si>
    <t>Зовнішні виводи переднього приєднання FCP23-M8 3P для NM8N 400/630 3P (6 шт.)</t>
  </si>
  <si>
    <t>Подовжені захисні кришки виводів TCE23-M8 3P для NM8N 400/630 3P (2 шт.)</t>
  </si>
  <si>
    <t>Незалежний розчіплювач для NM8N-125 SHT21-M8 AC220-240V</t>
  </si>
  <si>
    <t>Зовнішні виводи переднього приєднання для NM8N-125 FCP21-M8 3P</t>
  </si>
  <si>
    <t>Зовнішні виводи переднього приєднання для NM8N-250 FCP22-M8 3P</t>
  </si>
  <si>
    <t xml:space="preserve">Зовнішні виводи переднього приєднання для NM8N-800 FCP24-M8 3P                                     </t>
  </si>
  <si>
    <t>Зовнішні виводи переднього приєднання для NM8N-1000/1250 FCP25-M8 3P(1000-1250)</t>
  </si>
  <si>
    <t>Зовнішні виводи переднього приєднання для NM8N-1600 FCP25-M8 3P(1600)</t>
  </si>
  <si>
    <t>Блокування рукоятки (під навісний замок) для NM8N-125 KLK21-M8</t>
  </si>
  <si>
    <t>Блокування рукоятки (під навісний замок) для NM8N-250 KLK22-M8</t>
  </si>
  <si>
    <t>Блокування рукоятки (під навісний замок) для NM8N-400/630KLK23-M8</t>
  </si>
  <si>
    <t>Адаптор для монтажу на DIN-рейку NM8N-125 DRA21-M8 3P</t>
  </si>
  <si>
    <t>Адаптор для монтажу на DIN-рейку NM8N-250 DRA22-M8 3P</t>
  </si>
  <si>
    <t>Основа для втичного виконання для NM8N-125 (фронтальне  приєднання) PIA21F-M8 3P</t>
  </si>
  <si>
    <t>Основа для втичного виконання для NM8N-125 (заднє приєднання) PIA21B-M8 3P</t>
  </si>
  <si>
    <t>Основа для втичного виконання для NM8N-250 (фронтальне  приєднання) PIA22F-M8 3P</t>
  </si>
  <si>
    <t>Основа для втичного виконання для NM8N-250 (заднє приєднання) PIA22B-M8 3P</t>
  </si>
  <si>
    <t>Основа для втичного виконання для NM8N-400/630 (фронтальне  приєднання) PIA23F-M8 3P</t>
  </si>
  <si>
    <t>Основа для втичного виконання для NM8N-400/630 (заднє приєднання) PIA23B-M8 3P</t>
  </si>
  <si>
    <t>Механічне блокування для втичного виконання NM8N-125 TM PISD21-M8 T</t>
  </si>
  <si>
    <t>Механічне блокування для втичного виконання NM8N-250 TM PISD22-M8 T</t>
  </si>
  <si>
    <t>Механічне блокування для втичного виконання NM8N-250 EN/EM PISD22-M8 E</t>
  </si>
  <si>
    <t>Механічне блокування для втичного виконання NM8N-400/630 TM PISD23-M8 T</t>
  </si>
  <si>
    <t>Механічне блокування для втичного виконання NM8N-400/630 EN/EM PISD23-M8 E</t>
  </si>
  <si>
    <t>Механічне взаємне блокування для двох вимикачів NM8N-125 MIT21-M8 3P</t>
  </si>
  <si>
    <t>Механічне взаємне блокування для двох вимикачів NM8N-250 MIT22-M8 3P</t>
  </si>
  <si>
    <t>Механічне взаємне блокування для двох вимикачів NM8N-400/630 MIT23-M8 3P</t>
  </si>
  <si>
    <t>Механічне взаємне блокування для двох вимикачів NM8N-800 MIT24-M8</t>
  </si>
  <si>
    <t>Розчіплювач мінімальної напруги для NM8N-125 UVT21-M8 AC220-240V</t>
  </si>
  <si>
    <t>Розчіплювач мінімальної напруги для NM8N-250/400/630 UVT22-M8 AC220-240V</t>
  </si>
  <si>
    <t>Розчіплювач мінімальної напруги для NM8N-800 UVT24-M8 AC220-240V</t>
  </si>
  <si>
    <t>Розчіплювач мінімальної напруги для NM8N-1600 UVT25-M8 AC220-240V</t>
  </si>
  <si>
    <t>Привод ручний (спрощений) поворотний виносний для NM8N-125 SRH21-M8 3P</t>
  </si>
  <si>
    <t>Привод ручний (спрощений) поворотний виносний для NM8N-250 SRH22-M8 3P</t>
  </si>
  <si>
    <t>Привод ручний (спрощений) поворотний виносний для NM8N-400/630 SRH23-M8</t>
  </si>
  <si>
    <t>Привод ручний (спрощений) поворотний виносний для NM8N-800 SRH24-M8</t>
  </si>
  <si>
    <t>Привод ручний (спрощений) поворотний виносний для NM8N-1600 SRH25-M8</t>
  </si>
  <si>
    <t>Короткі захисні кришки виводів для NM8N-400/630 TCV23-M8 3P</t>
  </si>
  <si>
    <t>Короткі захисні кришки виводів для NM8N-800 TCV24-M8 3P</t>
  </si>
  <si>
    <t>Подовжені захисні кришки виводів для NM8N-125 TCE21-M8 3P</t>
  </si>
  <si>
    <t>Подовжені захисні кришки виводів для NM8N-250 TCE22-M8 3P</t>
  </si>
  <si>
    <t>Подовжені захисні кришки виводів для NM8N-800 TCE24-M8 3P</t>
  </si>
  <si>
    <t>NM8N Acc.</t>
  </si>
  <si>
    <t>Аксесуари до серії NM8N</t>
  </si>
  <si>
    <t>Контактор NXC-32 220V 50/60Hz 1NO+1NC</t>
  </si>
  <si>
    <t>Реле проміжне із кнопкою тест NJDC-17(D)/3ZS PLU DC24V 5A, 3 групи кон-тів</t>
  </si>
  <si>
    <t>Реле проміжне JZX-22F(D)/2Z PLU DC24V з LED інд. 5A 2 групи кон-тів</t>
  </si>
  <si>
    <t>Авт. вимикач в литому корпусі NM8N-1600S EN 800 3P MOD AC230 з моторним приводом</t>
  </si>
  <si>
    <t>Авт. вимикач в литому корпусі NM8N-1600S EN 1000 3P MOD AC230 з моторним приводом</t>
  </si>
  <si>
    <t>Авт. вимикач в литому корпусі NM8N-1600S EN 1250 3P MOD AC230 з моторним приводом</t>
  </si>
  <si>
    <t>Авт. вимикач в литому корпусі NM8N-1600S EN 1600 3P MOD AC230 з моторним приводом</t>
  </si>
  <si>
    <t>Вольтметр  NP96-V 10kV/100V 96х96мм</t>
  </si>
  <si>
    <t>Кабель для підключення дистанційного керування NVF2G (2м) RJ45</t>
  </si>
  <si>
    <t>Основа для викотного виконання для NM8N-400 (фронтальне  приєднання) термомагнітний тип DOB23F-M8 3P(400A)</t>
  </si>
  <si>
    <t>Основа для викотного виконання для NM8N-630 фронтальне  приєднання) термомагнітний тип DOB23F-M8 3P(630A)</t>
  </si>
  <si>
    <t>Основа для викотного виконання для NM8N-800 (фронтальне  приєднання) термомагнітний тип DOB24F-M8 3P</t>
  </si>
  <si>
    <t xml:space="preserve">  Кількість в  ящику</t>
  </si>
  <si>
    <t>Кількість в  упаковці</t>
  </si>
  <si>
    <t/>
  </si>
  <si>
    <t xml:space="preserve">Блок доп. контактів F4-40 4NO фронтальний </t>
  </si>
  <si>
    <t>Блок доп. контактів F4-22 2NO+2NC</t>
  </si>
  <si>
    <t xml:space="preserve">Блок доп. контактів F4-04 4NC фронтальний  </t>
  </si>
  <si>
    <t>Блок доп. контактів F4-31 3NO+1NC фронтальний</t>
  </si>
  <si>
    <t xml:space="preserve">Блок доп. контактів F4-13 1NO+3NC фронтальний </t>
  </si>
  <si>
    <t xml:space="preserve">Блок доп. контактів F4-11 1NO+1NC фронтальний </t>
  </si>
  <si>
    <t xml:space="preserve">Блок доп. контактів F4-20 2NO фронтальний </t>
  </si>
  <si>
    <t xml:space="preserve">Блок доп. контактів F4-02 2NC фронтальний </t>
  </si>
  <si>
    <t xml:space="preserve">Пакетний перемикач LW32-10/YH5/3 для вольтметра, 10А, " UCA-UBC –UAB - 0-UAN-UBN -UCN " </t>
  </si>
  <si>
    <t>Контактор NXC-100 110V 50/60Hz 1NO+1NC</t>
  </si>
  <si>
    <t>Контактор NXC-06 24V 50/60Hz 1NO+1NC</t>
  </si>
  <si>
    <t>Контактор NXC-06 36V 50/60Hz 1NO+1NC</t>
  </si>
  <si>
    <t>Контактор NXC-06 110V 50/60Hz 1NO+1NC</t>
  </si>
  <si>
    <t>Контактор NXC-06 400V 50/60Hz 1NO+1NC</t>
  </si>
  <si>
    <t>Контактор NXC-09 24V 50/60Hz 1NO+1NC</t>
  </si>
  <si>
    <t>Контактор NXC-09 36V 50/60Hz 1NO+1NC</t>
  </si>
  <si>
    <t>Контактор NXC-09 110V 50/60Hz 1NO+1NC</t>
  </si>
  <si>
    <t>Контактор NXC-09 400V 50/60Hz 1NO+1NC</t>
  </si>
  <si>
    <t>Контактор NXC-12 24V 50/60Hz 1NO+1NC</t>
  </si>
  <si>
    <t>Контактор NXC-12 36V 50/60Hz 1NO+1NC</t>
  </si>
  <si>
    <t>Контактор NXC-12 48V 50/60Hz 1NO+1NC</t>
  </si>
  <si>
    <t>Контактор NXC-12 110V 50/60Hz 1NO+1NC</t>
  </si>
  <si>
    <t>Контактор NXC-12 400V 50/60Hz 1NO+1NC</t>
  </si>
  <si>
    <t>Контактор NXC-18 24V 50/60Hz 1NO+1NC</t>
  </si>
  <si>
    <t>Контактор NXC-18 36V 50/60Hz 1NO+1NC</t>
  </si>
  <si>
    <t>Контактор NXC-18 110V 50/60Hz 1NO+1NC</t>
  </si>
  <si>
    <t>Контактор NXC-18 400V 50/60Hz 1NO+1NC</t>
  </si>
  <si>
    <t>Контактор NXC-25 24V 50/60Hz 1NO+1NC</t>
  </si>
  <si>
    <t>Контактор NXC-25 36V 50/60Hz 1NO+1NC</t>
  </si>
  <si>
    <t>Контактор NXC-25 110V 50/60Hz 1NO+1NC</t>
  </si>
  <si>
    <t>Контактор NXC-25 400V 50/60Hz 1NO+1NC</t>
  </si>
  <si>
    <t>Контактор NXC-32 24V 50/60Hz 1NO+1NC</t>
  </si>
  <si>
    <t>Контактор NXC-32 36V 50/60Hz 1NO+1NC</t>
  </si>
  <si>
    <t>Контактор NXC-32 110V 50/60Hz 1NO+1NC</t>
  </si>
  <si>
    <t>Контактор NXC-32 400V 50/60Hz 1NO+1NC</t>
  </si>
  <si>
    <t>Контактор NXC-40 24V 50/60Hz 1NO+1NC</t>
  </si>
  <si>
    <t>Контактор NXC-40 36V 50/60Hz 1NO+1NC</t>
  </si>
  <si>
    <t>Контактор NXC-40 110V 50/60Hz 1NO+1NC</t>
  </si>
  <si>
    <t>Контактор NXC-40 400V 50/60Hz 1NO+1NC</t>
  </si>
  <si>
    <t>Контактор NXC-50 24V 50/60Hz 1NO+1NC</t>
  </si>
  <si>
    <t>Контактор NXC-50 36V 50/60Hz 1NO+1NC</t>
  </si>
  <si>
    <t>Контактор NXC-50 110V 50/60Hz 1NO+1NC</t>
  </si>
  <si>
    <t>Контактор NXC-50 400V 50/60Hz 1NO+1NC</t>
  </si>
  <si>
    <t>Контактор NXC-65 24V 50/60Hz 1NO+1NC</t>
  </si>
  <si>
    <t>Контактор NXC-65 36V 50/60Hz 1NO+1NC</t>
  </si>
  <si>
    <t>Контактор NXC-65 110V 50/60Hz 1NO+1NC</t>
  </si>
  <si>
    <t>Контактор NXC-65 400V 50/60Hz 1NO+1NC</t>
  </si>
  <si>
    <t>Контактор NXC-85 24V 50/60Hz 1NO+1NC</t>
  </si>
  <si>
    <t>Контактор NXC-85 36V 50/60Hz 1NO+1NC</t>
  </si>
  <si>
    <t>Контактор NXC-85 110V 50/60Hz 1NO+1NC</t>
  </si>
  <si>
    <t>Контактор NXC-85 400V 50/60Hz 1NO+1NC</t>
  </si>
  <si>
    <t>Контактор NXC-100 24V 50/60Hz 1NO+1NC</t>
  </si>
  <si>
    <t>Контактор NXC-100 36V 50/60Hz 1NO+1NC</t>
  </si>
  <si>
    <t>Контактор NXC-100 400V 50/60Hz 1NO+1NC</t>
  </si>
  <si>
    <t>Контактор NXC-120 400V 50/60Hz 2NO+2NC</t>
  </si>
  <si>
    <t>Контактор NXC-160 400V 50/60Hz 2NO+2NC</t>
  </si>
  <si>
    <t>Контактор NXC-185 400V 50/60Hz 2NO+2NC</t>
  </si>
  <si>
    <t>Контактор NXC-225 400V 50/60Hz 2NO+2NC</t>
  </si>
  <si>
    <t>Контактор NXC-265 AC/DC 380V-415V 2NO+2NC</t>
  </si>
  <si>
    <t>Контактор NXC-330 AC/DC 380V-415V 2NO+2NC</t>
  </si>
  <si>
    <t>Контактор NXC-400 AC/DC 380V-415V 2NO+2NC</t>
  </si>
  <si>
    <t>Контактор NXC-500 AC/DC 380V-415V 2NO+2NC</t>
  </si>
  <si>
    <t>Контактор NXC-630 AC/DC 380V-415V 2NO+2NC</t>
  </si>
  <si>
    <t>3 Пускорегулююча апаратура</t>
  </si>
  <si>
    <t>Моторний привод MOD24-M8 AC220-240V/DC220V для NM8N-800</t>
  </si>
  <si>
    <t>Моторний привод  для NM8N-125 MOD21-M8 AC220-240V/DC220V</t>
  </si>
  <si>
    <t>Моторний привод  для NM8N-400/630 MOD23-M8 AC220-240V/DC220V</t>
  </si>
  <si>
    <t>Моторний привод для NM8N-250 MOD22-M8 AC220-240V/DC220V</t>
  </si>
  <si>
    <t>Короткі захисні кришки виводів для NM8N-125 TCV21-M8 3P</t>
  </si>
  <si>
    <t>Короткі захисні кришки виводів для NM8N-250 TCV22-M8 3P</t>
  </si>
  <si>
    <t>Клемна  колодка TB-1503</t>
  </si>
  <si>
    <t>Клемна  колодка TB-1504</t>
  </si>
  <si>
    <t>Клемна  колодка TB-1505</t>
  </si>
  <si>
    <t>Клемна  колодка TB-1506</t>
  </si>
  <si>
    <t>Клемна  колодка TB-1508</t>
  </si>
  <si>
    <t>Клемна  колодка TB-1510</t>
  </si>
  <si>
    <t>Клемна  колодка TB-1512</t>
  </si>
  <si>
    <t>Клемна  колодка TB-1515</t>
  </si>
  <si>
    <t>Клемна  колодка TB-1520</t>
  </si>
  <si>
    <t>Клемна  колодка TB-2503</t>
  </si>
  <si>
    <t>Клемна  колодка TB-2504</t>
  </si>
  <si>
    <t>Клемна  колодка TB-2505</t>
  </si>
  <si>
    <t>Клемна  колодка TB-2506</t>
  </si>
  <si>
    <t>Клемна  колодка TB-2508</t>
  </si>
  <si>
    <t>Клемна  колодка TB-2510</t>
  </si>
  <si>
    <t>Клемна  колодка TB-2512</t>
  </si>
  <si>
    <t>Клемна  колодка TB-2515</t>
  </si>
  <si>
    <t>Клемна  колодка TB-2520</t>
  </si>
  <si>
    <t>Клемна  колодка TB-4503</t>
  </si>
  <si>
    <t>Клемна  колодка TB-4504</t>
  </si>
  <si>
    <t>Клемна  колодка TB-4505</t>
  </si>
  <si>
    <t>Клемна  колодка TB-4506</t>
  </si>
  <si>
    <t>Клемна  колодка TB-4510</t>
  </si>
  <si>
    <t>Клемна  колодка TB-4512</t>
  </si>
  <si>
    <t>Клемна  колодка TBC-6003</t>
  </si>
  <si>
    <t>Клемна  колодка TBC-6004</t>
  </si>
  <si>
    <t>Клемна  колодка TBC-6006</t>
  </si>
  <si>
    <t>Клемна  колодка TBC-6010</t>
  </si>
  <si>
    <t>Клемна  колодка TBC-6012</t>
  </si>
  <si>
    <t>Клемна  колодка TBC-10003</t>
  </si>
  <si>
    <t>Клемна  колодка TBC-10004</t>
  </si>
  <si>
    <t>Клемна  колодка TBC-10006</t>
  </si>
  <si>
    <t>Клемна  колодка TBC-10012</t>
  </si>
  <si>
    <t>Клемна  колодка TC-602</t>
  </si>
  <si>
    <t>Клемна  колодка TC-603</t>
  </si>
  <si>
    <t>Клемна  колодка TC-604</t>
  </si>
  <si>
    <t>Клемна  колодка TC-605</t>
  </si>
  <si>
    <t>Клемна  колодка TC-1002</t>
  </si>
  <si>
    <t>Клемна  колодка TC-1003</t>
  </si>
  <si>
    <t>Клемна  колодка TC-1004</t>
  </si>
  <si>
    <t>Клемна  колодка TC-1005</t>
  </si>
  <si>
    <t>Клемна  колодка TC-1503</t>
  </si>
  <si>
    <t>Клемна  колодка TC-1504</t>
  </si>
  <si>
    <t>Клемна  колодка TC-1505</t>
  </si>
  <si>
    <t>Клемна  колодка TC-2003</t>
  </si>
  <si>
    <t>Клемна  колодка TC-2004</t>
  </si>
  <si>
    <t>Клемна  колодка TC-2005</t>
  </si>
  <si>
    <t>Клемна  колодка TC-3003</t>
  </si>
  <si>
    <t>Клемна  колодка TC-3004</t>
  </si>
  <si>
    <t>Клемна  колодка TC-3005</t>
  </si>
  <si>
    <t>Клемна  колодка TC-4003</t>
  </si>
  <si>
    <t>Клемна  колодка TC-4004</t>
  </si>
  <si>
    <t>Клемна  колодка TC-4005</t>
  </si>
  <si>
    <t>Клемна  колодка TC-6003</t>
  </si>
  <si>
    <t>Клемна  колодка TC-6004</t>
  </si>
  <si>
    <t>Клемна  колодка TC-8003</t>
  </si>
  <si>
    <t>Клемна  колодка TC-8004</t>
  </si>
  <si>
    <t>Клемна  колодка TC-10003</t>
  </si>
  <si>
    <t>Клемна  колодка TC-10004</t>
  </si>
  <si>
    <t>TBC</t>
  </si>
  <si>
    <t>Авт. Вимикач NXM-160S/3300 32A</t>
  </si>
  <si>
    <t>Авт. Вимикач NXM-160S/3300 40A</t>
  </si>
  <si>
    <t>Авт. Вимикач NXM-160S/3300 50A</t>
  </si>
  <si>
    <t>Авт. Вимикач NXM-160S/3300 63A</t>
  </si>
  <si>
    <t>Авт. Вимикач NXM-160S/3300 80A</t>
  </si>
  <si>
    <t>Авт. Вимикач NXM-160S/3300 100A</t>
  </si>
  <si>
    <t>Зовнішні виводи переднього приєднання для NXM-250 FCP-M3 (250) 3p (6 шт.)</t>
  </si>
  <si>
    <t>Зовнішні виводи переднього приєднання для NXM-400/630 FCP-M4 (400/630) 3p (6 шт.)</t>
  </si>
  <si>
    <t>Зовнішні виводи переднього приєднання для NXM-800 FCP-M5 (800) 3p (6 шт.)</t>
  </si>
  <si>
    <t>Зовнішні виводи переднього приєднання для NXM-1000 FCP-M6  (1000) 3p (6 шт.)</t>
  </si>
  <si>
    <t>Механічне блокування для викотного виконання NM8N-400/630 TM DOSD23-M8 T</t>
  </si>
  <si>
    <t>Механічне блокування для викотного виконання NM8N-400/630 EN/EM DOSD23-M8 E</t>
  </si>
  <si>
    <t>Механічне блокування для викотного виконання NM8N-800 TM DOSD24-M8 T</t>
  </si>
  <si>
    <t>Механічне блокування для викотного виконання NM8N-800 EN/EM DOSD24-M8 E</t>
  </si>
  <si>
    <t>Реле часу NTE8-M1 AC230V затримка на увімкнення із налаштуваннями 1CO</t>
  </si>
  <si>
    <t>Реле затримки часу NTE8-A 48s-480s AC230V на вимкнення 1NO</t>
  </si>
  <si>
    <t>Таймер електронний  NKG3-M 16-ON 16-OFF AC220V 1хв.-168год</t>
  </si>
  <si>
    <t>Реле проміжне JZX-22F(D)/4Z PLU AC110V з LED інд. 3A 4 групи кон-тів</t>
  </si>
  <si>
    <t>Реле проміжне JZX-22F(D)/4Z PLU DC110V з LED інд. 3A 4 групи кон-тів</t>
  </si>
  <si>
    <t xml:space="preserve">Проміжне реле із кнопкою тест NJDC-17(D)/4Z SPLU AC220В 4 з LED інд. 3A 4 групи кон-тів </t>
  </si>
  <si>
    <t xml:space="preserve">Світлодіодний елемент для NP8, AC 110-230В, Жовтий  </t>
  </si>
  <si>
    <t>Світлодіодний елемент NP8, AC/DC 24V, Білий</t>
  </si>
  <si>
    <t xml:space="preserve">Світлодіодний елемент NP8, AC/DC 24V, Зелений </t>
  </si>
  <si>
    <t>Світлодіодний елемент NP8, AC/DC 24V, Червоний</t>
  </si>
  <si>
    <t>Світлодіодний елемент для NP8, AC 110-230В, Білий</t>
  </si>
  <si>
    <t>Перемикач NP2-BD25, 2 положення із фіксацією, 1НВ+1НЗ, IP40</t>
  </si>
  <si>
    <t>Кнопка NP2-BL8325 1NO+1NC Червона+Зелена</t>
  </si>
  <si>
    <t>Кнопка плоска з підсвіткою NP8-BND/3 Зелений (МК)</t>
  </si>
  <si>
    <t>Кнопка плоска з підсвіткою NP8-BND Червоний (МК)</t>
  </si>
  <si>
    <t>Кнопка "Грибок" з поверненням NP8-M/14 d40 Червоний (МК)</t>
  </si>
  <si>
    <t>Кнопка "Грибок" з фіксацією NP8-ZS/14 d40 Червоний (МК)</t>
  </si>
  <si>
    <t>Кнопка плоска NP8-BN/2 Чорний (МК)</t>
  </si>
  <si>
    <t>Кнопка плоска NP8-BN/3 Зелений (МК)</t>
  </si>
  <si>
    <t>Кнопка плоска NP8-BN/4 Червоний (МК)</t>
  </si>
  <si>
    <t>Кнопка Подвійна з підсвіткою NP8-SD Зелена-Червона (МК)</t>
  </si>
  <si>
    <t>Перемикач 3 положення NP8-X/312  (МК)</t>
  </si>
  <si>
    <t>Перемикач 3 положення з підсвіткою NP8-XD/313 Зелений (МК)</t>
  </si>
  <si>
    <t xml:space="preserve">Перемикач 2 положення NP8-X/212  (МК) </t>
  </si>
  <si>
    <t>Авт. вимикач NM1-630S/3300 630A</t>
  </si>
  <si>
    <t xml:space="preserve">Зовнішні виводи переднього приєднання для NM8(S)/NM8N-400,630 FM33 </t>
  </si>
  <si>
    <t>Міні-контактор NC6-0610 230V 50/60Hz 1NO</t>
  </si>
  <si>
    <t>Міні-контактор NC6-0901 230V 50/60Hz 1NC</t>
  </si>
  <si>
    <t>Індикатор ND16-22D/2 червоний AC/DC24В</t>
  </si>
  <si>
    <t>Індикатор ND16-22D/2 зелений AC/DC24В</t>
  </si>
  <si>
    <t>Водонепроникний ковпачок NP2-BA (EA)</t>
  </si>
  <si>
    <t>Водонепроникний ковпачок NP2-BW832</t>
  </si>
  <si>
    <t>Кнопка подвійна NP2-EL8325 без підсвідки 1НВ+1НЗ IP40</t>
  </si>
  <si>
    <t>Кнопка NP8-01BN/3 без підсвітки зелена1NC</t>
  </si>
  <si>
    <t>Кнопка плоска з підсвіткою NP8-BND/5 Жовтий (МК)</t>
  </si>
  <si>
    <t>Кнопка виступаюча NP8-GN/2 Чорний (МК)</t>
  </si>
  <si>
    <t>Кнопка виступаюча NP8-GN/4 Червоний (МК)</t>
  </si>
  <si>
    <t>Кнопка виступаюча з підсвіткою NP8-GND/4 Червоний (МК)</t>
  </si>
  <si>
    <t>Кнопка "Грибок" з поверненням і підсвідкою NP8-MD/14 d40 Червоний (МК)</t>
  </si>
  <si>
    <t xml:space="preserve">Перемикач 2 положення з підсвіткою NP8-XD/213 Зелений (МК) </t>
  </si>
  <si>
    <t>Індикатор NP8-D/3 зелений МК</t>
  </si>
  <si>
    <t>Пост кнопковий NPH1-10 IP65  1 кнопковий (без кнопки)</t>
  </si>
  <si>
    <t>Пост кнопковий NPH1-20 IP65  2 кнопковий (без кнопки)</t>
  </si>
  <si>
    <t>Пост кнопковий NPH1-30 IP65  3 кнопковий (без кнопки)</t>
  </si>
  <si>
    <t xml:space="preserve">Пакетний перемикач LW32-10/C01/1, 10А, 1Р, "0-1" </t>
  </si>
  <si>
    <t>Багатофункціональний цифровий вимірювач  PD666-3S3 3×450V 3×*A/5A RS485 РК дисплей</t>
  </si>
  <si>
    <t>Багатофункціональний цифровий вимірювач  PD666-3SK3 3×450V 3×*A/5A RS485 та релейними виходами, РК- дисплей.</t>
  </si>
  <si>
    <t>Лічильник електронний однофазний на DIN-рейку DDSU666 220/230V 5(80)A RS485 2P MID</t>
  </si>
  <si>
    <t>Лічильник електронний трифазний на DIN-рейку DTSU666 3×230/400V 5(80)A RS485 4P MID</t>
  </si>
  <si>
    <t>DDSU</t>
  </si>
  <si>
    <t>DTSU</t>
  </si>
  <si>
    <t>Багатофункціональний цифрові вимірювачі  PD666</t>
  </si>
  <si>
    <t>Кількість в упаковці</t>
  </si>
  <si>
    <t>Кіл-ть до замовлення</t>
  </si>
  <si>
    <t>Котушка керування для  NXC-06-22 coil 24V 50/60Hz</t>
  </si>
  <si>
    <t>Котушка керування для  NXC-06-22 coil 36V 50/60Hz</t>
  </si>
  <si>
    <t>Котушка керування для  NXC-06-22 coil 110V 50/60Hz</t>
  </si>
  <si>
    <t>Котушка керування для  NXC-06-22 coil 230V 50/60Hz</t>
  </si>
  <si>
    <t>Котушка керування для  NXC-06-22 coil 400V 50/60Hz</t>
  </si>
  <si>
    <t>Котушка керування для  NXC-25-38 coil 24V 50/60Hz</t>
  </si>
  <si>
    <t>Котушка керування для  NXC-25-38 coil 36V 50/60Hz</t>
  </si>
  <si>
    <t>Котушка керування для  NXC-25-38 coil 110V 50/60Hz</t>
  </si>
  <si>
    <t>Котушка керування для  NXC-25-38 coil 230V 50/60Hz</t>
  </si>
  <si>
    <t>Котушка керування для  NXC-25-38 coil 400V 50/60Hz</t>
  </si>
  <si>
    <t>Котушка керування для  NXC-40-65 coil 24V 50/60Hz</t>
  </si>
  <si>
    <t>Котушка керування для  NXC-40-65 coil 36V 50/60Hz</t>
  </si>
  <si>
    <t>Котушка керування для  NXC-40-65 coil 110V 50/60Hz</t>
  </si>
  <si>
    <t>Котушка керування для  NXC-40-65 coil 230V 50/60Hz</t>
  </si>
  <si>
    <t>Котушка керування для  NXC-40-65 coil 400V 50/60Hz</t>
  </si>
  <si>
    <t>Котушка керування для  NXC-75-100 coil 24V 50/60Hz</t>
  </si>
  <si>
    <t>Котушка керування для  NXC-75-100 coil 36V 50/60Hz</t>
  </si>
  <si>
    <t>Котушка керування для  NXC-75-100 coil 110V 50/60Hz</t>
  </si>
  <si>
    <t>Котушка керування для  NXC-75-100 coil 230V 50/60Hz</t>
  </si>
  <si>
    <t>Котушка керування для  NXC-75-100 coil 400V 50/60Hz</t>
  </si>
  <si>
    <t>Котушка керування для  NXC-120-225 Coil 230V 50/60Hz</t>
  </si>
  <si>
    <t>Котушка керування для  NXC-120-225 Coil 400V 50/60Hz</t>
  </si>
  <si>
    <t>Котушка керування для  NXC-265-400 Coil AC/DC 220V-240V</t>
  </si>
  <si>
    <t>Котушка керування для  NXC-265-400 Coil AC/DC 380V-415V</t>
  </si>
  <si>
    <t>Котушка керування для  NXC-500-630 Coil 220V-240V AC/DC</t>
  </si>
  <si>
    <t>Котушка керування для  NXC-500-630 Coil 380V-415V AC/DC</t>
  </si>
  <si>
    <t>NXMS-F - Стандартна здатність до відключення струмів КЗ (Ics = 100%Icu)</t>
  </si>
  <si>
    <t>NXMS-S - Стандартна здатність до відключення струмів КЗ</t>
  </si>
  <si>
    <t>! Серія обмежено представлена на складі і НЕ доступна до замовлення</t>
  </si>
  <si>
    <t>Серія NU6-IIG</t>
  </si>
  <si>
    <t>Лічильники на DIN-рейку DD(T)SU666</t>
  </si>
  <si>
    <t>Прайс-Лист дійсний з 20.01.2025 р.</t>
  </si>
  <si>
    <t>Моторний привод  для NM8N 1600 MOD25-M8 AC220-240V/DC220V</t>
  </si>
  <si>
    <t>PD666</t>
  </si>
  <si>
    <t>ТОВ "ЧИНТ ЕЛЕКТРИКС УКРАЇНА" - Прайс-Лист дійсний з 20.01.2025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</si>
</sst>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5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Helv"/>
    </font>
    <font>
      <sz val="10"/>
      <name val="Arial CE"/>
      <charset val="238"/>
    </font>
    <font>
      <b/>
      <sz val="11"/>
      <color rgb="FF0070C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18" fillId="0" borderId="0">
      <alignment vertical="center"/>
    </xf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8" applyNumberFormat="0" applyAlignment="0" applyProtection="0"/>
    <xf numFmtId="0" fontId="31" fillId="9" borderId="9" applyNumberFormat="0" applyAlignment="0" applyProtection="0"/>
    <xf numFmtId="0" fontId="32" fillId="9" borderId="8" applyNumberFormat="0" applyAlignment="0" applyProtection="0"/>
    <xf numFmtId="0" fontId="33" fillId="0" borderId="10" applyNumberFormat="0" applyFill="0" applyAlignment="0" applyProtection="0"/>
    <xf numFmtId="0" fontId="34" fillId="10" borderId="11" applyNumberFormat="0" applyAlignment="0" applyProtection="0"/>
    <xf numFmtId="0" fontId="35" fillId="0" borderId="0" applyNumberFormat="0" applyFill="0" applyBorder="0" applyAlignment="0" applyProtection="0"/>
    <xf numFmtId="0" fontId="22" fillId="11" borderId="12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38" fillId="35" borderId="0" applyNumberFormat="0" applyBorder="0" applyAlignment="0" applyProtection="0"/>
    <xf numFmtId="0" fontId="11" fillId="0" borderId="0"/>
    <xf numFmtId="0" fontId="6" fillId="0" borderId="0"/>
    <xf numFmtId="0" fontId="41" fillId="0" borderId="0"/>
    <xf numFmtId="0" fontId="39" fillId="0" borderId="0"/>
    <xf numFmtId="0" fontId="40" fillId="0" borderId="0"/>
    <xf numFmtId="0" fontId="6" fillId="0" borderId="0"/>
    <xf numFmtId="0" fontId="17" fillId="0" borderId="0"/>
    <xf numFmtId="0" fontId="22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3" borderId="0" xfId="0" applyFont="1" applyFill="1"/>
    <xf numFmtId="0" fontId="3" fillId="2" borderId="0" xfId="0" applyFont="1" applyFill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2" fillId="0" borderId="0" xfId="2" applyAlignment="1">
      <alignment horizontal="right"/>
    </xf>
    <xf numFmtId="0" fontId="8" fillId="0" borderId="0" xfId="0" applyFont="1"/>
    <xf numFmtId="0" fontId="10" fillId="0" borderId="0" xfId="0" applyFont="1" applyAlignment="1">
      <alignment horizontal="center"/>
    </xf>
    <xf numFmtId="9" fontId="10" fillId="4" borderId="0" xfId="3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 applyAlignment="1">
      <alignment horizontal="right"/>
    </xf>
    <xf numFmtId="9" fontId="9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1" xfId="0" applyBorder="1"/>
    <xf numFmtId="0" fontId="12" fillId="0" borderId="0" xfId="0" applyFont="1"/>
    <xf numFmtId="2" fontId="7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3" fillId="0" borderId="0" xfId="3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2" fillId="0" borderId="0" xfId="2"/>
    <xf numFmtId="0" fontId="2" fillId="0" borderId="0" xfId="2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/>
    </xf>
    <xf numFmtId="1" fontId="13" fillId="0" borderId="0" xfId="56" applyNumberFormat="1" applyFont="1" applyAlignment="1">
      <alignment horizontal="right" vertical="top" wrapText="1"/>
    </xf>
    <xf numFmtId="1" fontId="13" fillId="0" borderId="0" xfId="7" applyNumberFormat="1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164" fontId="0" fillId="0" borderId="0" xfId="0" applyNumberFormat="1"/>
    <xf numFmtId="1" fontId="13" fillId="0" borderId="0" xfId="0" applyNumberFormat="1" applyFont="1" applyAlignment="1">
      <alignment horizontal="right" vertical="top" wrapText="1"/>
    </xf>
    <xf numFmtId="0" fontId="42" fillId="0" borderId="0" xfId="0" applyFont="1"/>
    <xf numFmtId="9" fontId="4" fillId="4" borderId="0" xfId="3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15" fillId="0" borderId="0" xfId="0" applyNumberFormat="1" applyFont="1"/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164" fontId="12" fillId="0" borderId="0" xfId="0" applyNumberFormat="1" applyFont="1"/>
    <xf numFmtId="17" fontId="0" fillId="0" borderId="0" xfId="0" applyNumberFormat="1"/>
    <xf numFmtId="0" fontId="0" fillId="0" borderId="0" xfId="0" applyAlignment="1">
      <alignment horizontal="center" wrapText="1"/>
    </xf>
    <xf numFmtId="0" fontId="6" fillId="0" borderId="0" xfId="6" applyFont="1" applyAlignment="1">
      <alignment vertical="center"/>
    </xf>
    <xf numFmtId="164" fontId="16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6" fillId="0" borderId="0" xfId="0" applyFont="1"/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3" fillId="0" borderId="0" xfId="0" applyFont="1"/>
    <xf numFmtId="0" fontId="7" fillId="0" borderId="0" xfId="0" applyFont="1"/>
    <xf numFmtId="0" fontId="3" fillId="0" borderId="0" xfId="0" applyFont="1"/>
    <xf numFmtId="0" fontId="44" fillId="0" borderId="0" xfId="0" applyFont="1" applyAlignment="1">
      <alignment horizontal="left" vertic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57">
    <cellStyle name="20% – колірна тема 1 2" xfId="26" xr:uid="{B2B4D680-D742-4485-9DD7-38A208AB7B27}"/>
    <cellStyle name="20% – колірна тема 2 2" xfId="30" xr:uid="{67D46831-8700-4D36-A433-4D88D09ACF28}"/>
    <cellStyle name="20% – колірна тема 3 2" xfId="34" xr:uid="{933BA102-099B-4BAC-943E-207AD13986ED}"/>
    <cellStyle name="20% – колірна тема 4 2" xfId="38" xr:uid="{EB38E444-05BA-419A-A4F2-1F24559EDB7B}"/>
    <cellStyle name="20% – колірна тема 5 2" xfId="42" xr:uid="{A20BF805-913C-4F00-9046-CAF195C49925}"/>
    <cellStyle name="20% – колірна тема 6 2" xfId="46" xr:uid="{8FC1DE76-F4C9-4E52-9FD9-AB9BB7DCAB02}"/>
    <cellStyle name="40% – колірна тема 1 2" xfId="27" xr:uid="{8815180C-0377-4F4E-9D1C-FC4D1DBB0864}"/>
    <cellStyle name="40% – колірна тема 2 2" xfId="31" xr:uid="{E1113959-A1FC-4943-881C-9D868005FB9F}"/>
    <cellStyle name="40% – колірна тема 3 2" xfId="35" xr:uid="{100E3931-465A-4FF3-93D7-5B9C715ABFE9}"/>
    <cellStyle name="40% – колірна тема 4 2" xfId="39" xr:uid="{C3CAE122-E9CD-415C-B554-D3F605C267A8}"/>
    <cellStyle name="40% – колірна тема 5 2" xfId="43" xr:uid="{81B6762C-DE94-4503-BE3E-7DA68FB5EE25}"/>
    <cellStyle name="40% – колірна тема 6 2" xfId="47" xr:uid="{A5889E57-AF1E-4C27-A034-E9AF6166E8DB}"/>
    <cellStyle name="60% – колірна тема 1 2" xfId="28" xr:uid="{71F7FCD3-E0D8-42BE-BDD9-D6C00683831C}"/>
    <cellStyle name="60% – колірна тема 2 2" xfId="32" xr:uid="{B58C2387-E41F-46C7-9F18-CAD3CADA55EB}"/>
    <cellStyle name="60% – колірна тема 3 2" xfId="36" xr:uid="{7BB6FE88-FB61-4FEF-9966-19BB6ADE8F65}"/>
    <cellStyle name="60% – колірна тема 4 2" xfId="40" xr:uid="{2AD459B1-BBF2-473C-9676-141E0BBB2543}"/>
    <cellStyle name="60% – колірна тема 5 2" xfId="44" xr:uid="{0465D105-6D9F-467D-8140-1A8AC56C9401}"/>
    <cellStyle name="60% – колірна тема 6 2" xfId="48" xr:uid="{C03D083E-BB25-4936-B4FF-60A0BFBAB67E}"/>
    <cellStyle name="Normal 11" xfId="49" xr:uid="{043C7190-6590-4C1C-96A4-C68BF604AAFB}"/>
    <cellStyle name="Normal 2" xfId="50" xr:uid="{16F11577-1663-4698-93BB-1C4F10DB39E8}"/>
    <cellStyle name="Normal 3" xfId="52" xr:uid="{DADF375B-A1B8-4D6F-9736-65AC286A5AB0}"/>
    <cellStyle name="Normal 4" xfId="54" xr:uid="{11249727-4AE0-4162-88C3-84788A8D6427}"/>
    <cellStyle name="Normal_COS_IG(Discount_table) v13_with premiums and codes" xfId="53" xr:uid="{A235EAFE-1996-4BB0-AA6C-3C70CED2BC1A}"/>
    <cellStyle name="normální_A (2)" xfId="51" xr:uid="{4723B5A0-12AA-4346-98C9-0E1B3F14FB5B}"/>
    <cellStyle name="Ввід 2" xfId="16" xr:uid="{02DAFC87-9D75-4044-9C55-94CDB98E6125}"/>
    <cellStyle name="Відсотковий" xfId="3" builtinId="5"/>
    <cellStyle name="Гарний 2" xfId="13" xr:uid="{34BEBCBF-4CB2-4E89-B818-8A34E7CC4340}"/>
    <cellStyle name="Гіперпосилання" xfId="2" builtinId="8"/>
    <cellStyle name="Заголовок 1 2" xfId="9" xr:uid="{632DDE1D-5E6E-42AD-B3F9-9BF190F57E61}"/>
    <cellStyle name="Заголовок 2 2" xfId="10" xr:uid="{FAA40D07-1D97-446F-9973-6BE94B671472}"/>
    <cellStyle name="Заголовок 3 2" xfId="11" xr:uid="{501BCACD-7382-4459-83FB-A51ADBB8243E}"/>
    <cellStyle name="Заголовок 4 2" xfId="12" xr:uid="{B70E3344-7022-4DA2-94EC-AA47789D92B2}"/>
    <cellStyle name="Звичайний" xfId="0" builtinId="0"/>
    <cellStyle name="Звичайний 2" xfId="6" xr:uid="{261EF360-5F42-4881-B4D4-B0C908FAE7AD}"/>
    <cellStyle name="Звичайний 2 2" xfId="55" xr:uid="{6FD07E6F-AC53-44E1-A35C-6DC880985816}"/>
    <cellStyle name="Звичайний 3" xfId="7" xr:uid="{496F8671-2CA4-44EA-99EC-B7F7BC3B1798}"/>
    <cellStyle name="Звичайний 7" xfId="56" xr:uid="{68F2715B-0912-4956-8C30-EFF08BCBE906}"/>
    <cellStyle name="Зв'язана клітинка 2" xfId="19" xr:uid="{1A6BF4A7-6AD4-4EDE-BE52-B30E1F92849D}"/>
    <cellStyle name="Колірна тема 1 2" xfId="25" xr:uid="{439BFA80-6FAD-4B22-AC63-593EE041331F}"/>
    <cellStyle name="Колірна тема 2 2" xfId="29" xr:uid="{96BFD101-8BB8-4616-BF31-5E7B7B9B655F}"/>
    <cellStyle name="Колірна тема 3 2" xfId="33" xr:uid="{F34DA362-EAF8-4F4B-98E3-857752198F8E}"/>
    <cellStyle name="Колірна тема 4 2" xfId="37" xr:uid="{E8DAB0B5-38DD-4421-A655-F2135D96BCF5}"/>
    <cellStyle name="Колірна тема 5 2" xfId="41" xr:uid="{790F129F-1E2D-4653-B362-6E8D84A35176}"/>
    <cellStyle name="Колірна тема 6 2" xfId="45" xr:uid="{E6544E52-69FF-44DE-A25B-733C3931274C}"/>
    <cellStyle name="Контрольна клітинка 2" xfId="20" xr:uid="{E50C9E30-ECC8-49D2-AB89-921E14D24389}"/>
    <cellStyle name="Назва 2" xfId="8" xr:uid="{A7715633-F865-48AE-B45C-F4E65FD83F78}"/>
    <cellStyle name="Нейтральний 2" xfId="15" xr:uid="{BA8E3EAD-B9A2-47D2-A5FF-ADD2693225A1}"/>
    <cellStyle name="Обчислення 2" xfId="18" xr:uid="{CD727C1A-1335-45E8-8AE6-2F442080611D}"/>
    <cellStyle name="Обычный 2" xfId="5" xr:uid="{00000000-0005-0000-0000-000003000000}"/>
    <cellStyle name="Обычный 2 2" xfId="4" xr:uid="{00000000-0005-0000-0000-000004000000}"/>
    <cellStyle name="Підсумок 2" xfId="24" xr:uid="{C454D406-62CC-4344-9CEB-637B11C43E43}"/>
    <cellStyle name="Поганий 2" xfId="14" xr:uid="{7459260D-8807-4867-9FFC-293A230C132C}"/>
    <cellStyle name="Примітка 2" xfId="22" xr:uid="{AD8EC9EA-EB2B-4E43-8FAB-E42B7CA9516E}"/>
    <cellStyle name="Результат 2" xfId="17" xr:uid="{9E09391B-2035-4F3A-91A9-CD4A9670023F}"/>
    <cellStyle name="Текст попередження 2" xfId="21" xr:uid="{FF2AC038-2965-4B04-A9DF-1BBD0BA92F8E}"/>
    <cellStyle name="Текст пояснення 2" xfId="23" xr:uid="{CB1E3C84-7F25-4555-9054-10909DAD1948}"/>
    <cellStyle name="超链接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1813560</xdr:colOff>
      <xdr:row>7</xdr:row>
      <xdr:rowOff>114300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357E794-AB62-41CE-8326-5694EC7C77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775460" cy="1356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hint.ua/" TargetMode="External"/><Relationship Id="rId1" Type="http://schemas.openxmlformats.org/officeDocument/2006/relationships/hyperlink" Target="mailto:office@chint.u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8"/>
  <sheetViews>
    <sheetView tabSelected="1" zoomScale="90" zoomScaleNormal="90" workbookViewId="0">
      <selection activeCell="A12" sqref="A12"/>
    </sheetView>
  </sheetViews>
  <sheetFormatPr defaultRowHeight="14.4"/>
  <cols>
    <col min="1" max="1" width="146.33203125" bestFit="1" customWidth="1"/>
    <col min="2" max="2" width="9.44140625" style="32" customWidth="1"/>
  </cols>
  <sheetData>
    <row r="2" spans="1:1">
      <c r="A2" s="5" t="s">
        <v>3504</v>
      </c>
    </row>
    <row r="3" spans="1:1">
      <c r="A3" s="5" t="s">
        <v>3503</v>
      </c>
    </row>
    <row r="4" spans="1:1">
      <c r="A4" s="5" t="s">
        <v>3783</v>
      </c>
    </row>
    <row r="5" spans="1:1">
      <c r="A5" s="6" t="s">
        <v>3505</v>
      </c>
    </row>
    <row r="6" spans="1:1">
      <c r="A6" s="7" t="s">
        <v>3506</v>
      </c>
    </row>
    <row r="7" spans="1:1">
      <c r="A7" s="7" t="s">
        <v>3507</v>
      </c>
    </row>
    <row r="9" spans="1:1" ht="18">
      <c r="A9" s="67" t="s">
        <v>4009</v>
      </c>
    </row>
    <row r="10" spans="1:1" ht="15.6">
      <c r="A10" s="68" t="s">
        <v>4010</v>
      </c>
    </row>
    <row r="11" spans="1:1" ht="15.6">
      <c r="A11" s="69"/>
    </row>
    <row r="12" spans="1:1" ht="18">
      <c r="A12" s="3" t="s">
        <v>0</v>
      </c>
    </row>
    <row r="13" spans="1:1" ht="15.6">
      <c r="A13" s="4" t="s">
        <v>1</v>
      </c>
    </row>
    <row r="14" spans="1:1">
      <c r="A14" s="40" t="s">
        <v>2</v>
      </c>
    </row>
    <row r="15" spans="1:1">
      <c r="A15" s="30" t="s">
        <v>3</v>
      </c>
    </row>
    <row r="16" spans="1:1">
      <c r="A16" s="30" t="s">
        <v>4</v>
      </c>
    </row>
    <row r="17" spans="1:1">
      <c r="A17" s="30" t="s">
        <v>5</v>
      </c>
    </row>
    <row r="18" spans="1:1">
      <c r="A18" s="30" t="s">
        <v>1241</v>
      </c>
    </row>
    <row r="19" spans="1:1">
      <c r="A19" s="40" t="s">
        <v>6</v>
      </c>
    </row>
    <row r="20" spans="1:1">
      <c r="A20" s="30" t="s">
        <v>7</v>
      </c>
    </row>
    <row r="21" spans="1:1">
      <c r="A21" s="30" t="s">
        <v>8</v>
      </c>
    </row>
    <row r="22" spans="1:1">
      <c r="A22" s="30" t="s">
        <v>9</v>
      </c>
    </row>
    <row r="23" spans="1:1">
      <c r="A23" s="40" t="s">
        <v>10</v>
      </c>
    </row>
    <row r="24" spans="1:1">
      <c r="A24" s="30" t="s">
        <v>11</v>
      </c>
    </row>
    <row r="25" spans="1:1">
      <c r="A25" s="30" t="s">
        <v>12</v>
      </c>
    </row>
    <row r="26" spans="1:1">
      <c r="A26" s="30" t="s">
        <v>13</v>
      </c>
    </row>
    <row r="27" spans="1:1">
      <c r="A27" s="30" t="s">
        <v>1245</v>
      </c>
    </row>
    <row r="28" spans="1:1">
      <c r="A28" s="30" t="s">
        <v>17</v>
      </c>
    </row>
    <row r="29" spans="1:1">
      <c r="A29" s="40" t="s">
        <v>14</v>
      </c>
    </row>
    <row r="30" spans="1:1">
      <c r="A30" s="30" t="s">
        <v>15</v>
      </c>
    </row>
    <row r="31" spans="1:1">
      <c r="A31" s="30" t="s">
        <v>16</v>
      </c>
    </row>
    <row r="32" spans="1:1">
      <c r="A32" s="30" t="s">
        <v>1264</v>
      </c>
    </row>
    <row r="33" spans="1:2" ht="15.6">
      <c r="A33" s="4" t="s">
        <v>57</v>
      </c>
    </row>
    <row r="34" spans="1:2" ht="15.6">
      <c r="A34" s="4" t="s">
        <v>58</v>
      </c>
    </row>
    <row r="35" spans="1:2">
      <c r="A35" s="40" t="s">
        <v>1316</v>
      </c>
    </row>
    <row r="36" spans="1:2">
      <c r="A36" s="30" t="s">
        <v>18</v>
      </c>
    </row>
    <row r="37" spans="1:2">
      <c r="A37" s="30" t="s">
        <v>19</v>
      </c>
    </row>
    <row r="38" spans="1:2">
      <c r="A38" s="40" t="s">
        <v>1317</v>
      </c>
    </row>
    <row r="39" spans="1:2">
      <c r="A39" s="30" t="s">
        <v>20</v>
      </c>
      <c r="B39" s="70" t="s">
        <v>4337</v>
      </c>
    </row>
    <row r="40" spans="1:2">
      <c r="A40" s="40" t="s">
        <v>1318</v>
      </c>
    </row>
    <row r="41" spans="1:2">
      <c r="A41" s="30" t="s">
        <v>21</v>
      </c>
    </row>
    <row r="42" spans="1:2">
      <c r="A42" s="30" t="s">
        <v>22</v>
      </c>
    </row>
    <row r="43" spans="1:2">
      <c r="A43" s="2" t="s">
        <v>1319</v>
      </c>
    </row>
    <row r="44" spans="1:2">
      <c r="A44" s="30" t="s">
        <v>23</v>
      </c>
    </row>
    <row r="45" spans="1:2">
      <c r="A45" s="30" t="s">
        <v>24</v>
      </c>
    </row>
    <row r="46" spans="1:2">
      <c r="A46" s="2" t="s">
        <v>3782</v>
      </c>
    </row>
    <row r="47" spans="1:2">
      <c r="A47" s="30" t="s">
        <v>25</v>
      </c>
    </row>
    <row r="48" spans="1:2">
      <c r="A48" s="2" t="s">
        <v>1381</v>
      </c>
    </row>
    <row r="49" spans="1:2">
      <c r="A49" s="30" t="s">
        <v>26</v>
      </c>
    </row>
    <row r="50" spans="1:2">
      <c r="A50" s="30" t="s">
        <v>27</v>
      </c>
    </row>
    <row r="51" spans="1:2">
      <c r="A51" s="30" t="s">
        <v>28</v>
      </c>
    </row>
    <row r="52" spans="1:2" ht="15.6">
      <c r="A52" s="4" t="s">
        <v>59</v>
      </c>
    </row>
    <row r="53" spans="1:2">
      <c r="A53" s="2" t="s">
        <v>1382</v>
      </c>
    </row>
    <row r="54" spans="1:2">
      <c r="A54" s="30" t="s">
        <v>29</v>
      </c>
    </row>
    <row r="55" spans="1:2">
      <c r="A55" s="30" t="s">
        <v>30</v>
      </c>
    </row>
    <row r="56" spans="1:2">
      <c r="A56" s="30" t="s">
        <v>31</v>
      </c>
    </row>
    <row r="57" spans="1:2">
      <c r="A57" s="30" t="s">
        <v>32</v>
      </c>
    </row>
    <row r="58" spans="1:2">
      <c r="A58" s="2" t="s">
        <v>33</v>
      </c>
    </row>
    <row r="59" spans="1:2">
      <c r="A59" s="30" t="s">
        <v>34</v>
      </c>
    </row>
    <row r="60" spans="1:2">
      <c r="A60" s="30" t="s">
        <v>35</v>
      </c>
    </row>
    <row r="61" spans="1:2" ht="15.6">
      <c r="A61" s="4" t="s">
        <v>1387</v>
      </c>
    </row>
    <row r="62" spans="1:2">
      <c r="A62" s="31" t="s">
        <v>36</v>
      </c>
      <c r="B62" s="70" t="s">
        <v>4337</v>
      </c>
    </row>
    <row r="63" spans="1:2">
      <c r="A63" s="31" t="s">
        <v>37</v>
      </c>
    </row>
    <row r="64" spans="1:2">
      <c r="A64" s="31" t="s">
        <v>38</v>
      </c>
    </row>
    <row r="65" spans="1:1" ht="15.6">
      <c r="A65" s="4" t="s">
        <v>39</v>
      </c>
    </row>
    <row r="66" spans="1:1">
      <c r="A66" s="30" t="s">
        <v>40</v>
      </c>
    </row>
    <row r="67" spans="1:1" ht="15.6">
      <c r="A67" s="4" t="s">
        <v>41</v>
      </c>
    </row>
    <row r="68" spans="1:1">
      <c r="A68" s="30" t="s">
        <v>42</v>
      </c>
    </row>
    <row r="69" spans="1:1" ht="15.6">
      <c r="A69" s="4" t="s">
        <v>43</v>
      </c>
    </row>
    <row r="70" spans="1:1">
      <c r="A70" s="30" t="s">
        <v>44</v>
      </c>
    </row>
    <row r="71" spans="1:1" ht="15.6">
      <c r="A71" s="4" t="s">
        <v>45</v>
      </c>
    </row>
    <row r="72" spans="1:1">
      <c r="A72" s="30" t="s">
        <v>46</v>
      </c>
    </row>
    <row r="73" spans="1:1">
      <c r="A73" s="30" t="s">
        <v>47</v>
      </c>
    </row>
    <row r="74" spans="1:1">
      <c r="A74" s="30" t="s">
        <v>48</v>
      </c>
    </row>
    <row r="75" spans="1:1">
      <c r="A75" s="30" t="s">
        <v>49</v>
      </c>
    </row>
    <row r="76" spans="1:1" ht="15.6">
      <c r="A76" s="4" t="s">
        <v>50</v>
      </c>
    </row>
    <row r="77" spans="1:1">
      <c r="A77" s="30" t="s">
        <v>51</v>
      </c>
    </row>
    <row r="78" spans="1:1" ht="15.6">
      <c r="A78" s="4" t="s">
        <v>52</v>
      </c>
    </row>
    <row r="79" spans="1:1">
      <c r="A79" s="30" t="s">
        <v>4338</v>
      </c>
    </row>
    <row r="80" spans="1:1" ht="15.6">
      <c r="A80" s="4" t="s">
        <v>53</v>
      </c>
    </row>
    <row r="81" spans="1:1">
      <c r="A81" s="30" t="s">
        <v>54</v>
      </c>
    </row>
    <row r="82" spans="1:1">
      <c r="A82" s="30" t="s">
        <v>55</v>
      </c>
    </row>
    <row r="83" spans="1:1">
      <c r="A83" s="30" t="s">
        <v>56</v>
      </c>
    </row>
    <row r="84" spans="1:1" ht="18">
      <c r="A84" s="3" t="s">
        <v>1486</v>
      </c>
    </row>
    <row r="85" spans="1:1" ht="15.6">
      <c r="A85" s="4" t="s">
        <v>1487</v>
      </c>
    </row>
    <row r="86" spans="1:1">
      <c r="A86" s="2" t="s">
        <v>1488</v>
      </c>
    </row>
    <row r="87" spans="1:1">
      <c r="A87" s="30" t="s">
        <v>1503</v>
      </c>
    </row>
    <row r="88" spans="1:1">
      <c r="A88" s="30" t="s">
        <v>1504</v>
      </c>
    </row>
    <row r="89" spans="1:1">
      <c r="A89" s="30" t="s">
        <v>1502</v>
      </c>
    </row>
    <row r="90" spans="1:1">
      <c r="A90" s="2" t="s">
        <v>1489</v>
      </c>
    </row>
    <row r="91" spans="1:1">
      <c r="A91" s="30" t="s">
        <v>1505</v>
      </c>
    </row>
    <row r="92" spans="1:1">
      <c r="A92" s="30" t="s">
        <v>1506</v>
      </c>
    </row>
    <row r="93" spans="1:1">
      <c r="A93" s="2" t="s">
        <v>1490</v>
      </c>
    </row>
    <row r="94" spans="1:1">
      <c r="A94" s="30" t="s">
        <v>1507</v>
      </c>
    </row>
    <row r="95" spans="1:1">
      <c r="A95" s="30" t="s">
        <v>1508</v>
      </c>
    </row>
    <row r="96" spans="1:1" ht="15.6">
      <c r="A96" s="4" t="s">
        <v>1491</v>
      </c>
    </row>
    <row r="97" spans="1:2">
      <c r="A97" s="2" t="s">
        <v>1492</v>
      </c>
      <c r="B97" s="70" t="s">
        <v>4337</v>
      </c>
    </row>
    <row r="98" spans="1:2">
      <c r="A98" s="30" t="s">
        <v>1528</v>
      </c>
    </row>
    <row r="99" spans="1:2">
      <c r="A99" s="30" t="s">
        <v>1529</v>
      </c>
    </row>
    <row r="100" spans="1:2">
      <c r="A100" s="30" t="s">
        <v>1530</v>
      </c>
    </row>
    <row r="101" spans="1:2">
      <c r="A101" s="30" t="s">
        <v>1525</v>
      </c>
    </row>
    <row r="102" spans="1:2">
      <c r="A102" s="2" t="s">
        <v>1778</v>
      </c>
    </row>
    <row r="103" spans="1:2">
      <c r="A103" s="30" t="s">
        <v>1531</v>
      </c>
    </row>
    <row r="104" spans="1:2">
      <c r="A104" s="30" t="s">
        <v>1532</v>
      </c>
    </row>
    <row r="105" spans="1:2">
      <c r="A105" s="2" t="s">
        <v>1493</v>
      </c>
    </row>
    <row r="106" spans="1:2">
      <c r="A106" s="30" t="s">
        <v>4335</v>
      </c>
    </row>
    <row r="107" spans="1:2">
      <c r="A107" s="30" t="s">
        <v>4336</v>
      </c>
    </row>
    <row r="108" spans="1:2">
      <c r="A108" s="30" t="s">
        <v>1526</v>
      </c>
    </row>
    <row r="109" spans="1:2">
      <c r="A109" s="2" t="s">
        <v>1779</v>
      </c>
      <c r="B109" s="70" t="s">
        <v>4337</v>
      </c>
    </row>
    <row r="110" spans="1:2">
      <c r="A110" s="30" t="s">
        <v>1847</v>
      </c>
    </row>
    <row r="111" spans="1:2">
      <c r="A111" s="2" t="s">
        <v>1494</v>
      </c>
      <c r="B111" s="70" t="s">
        <v>4337</v>
      </c>
    </row>
    <row r="112" spans="1:2">
      <c r="A112" s="30" t="s">
        <v>1870</v>
      </c>
    </row>
    <row r="113" spans="1:2">
      <c r="A113" s="2" t="s">
        <v>3801</v>
      </c>
    </row>
    <row r="114" spans="1:2">
      <c r="A114" s="30" t="s">
        <v>4005</v>
      </c>
    </row>
    <row r="115" spans="1:2">
      <c r="A115" s="30" t="s">
        <v>4006</v>
      </c>
    </row>
    <row r="116" spans="1:2">
      <c r="A116" s="2" t="s">
        <v>3802</v>
      </c>
    </row>
    <row r="117" spans="1:2">
      <c r="A117" s="30" t="s">
        <v>4007</v>
      </c>
    </row>
    <row r="118" spans="1:2">
      <c r="A118" s="30" t="s">
        <v>1527</v>
      </c>
    </row>
    <row r="119" spans="1:2">
      <c r="A119" s="30" t="s">
        <v>4095</v>
      </c>
    </row>
    <row r="120" spans="1:2" ht="15.6">
      <c r="A120" s="4" t="s">
        <v>1495</v>
      </c>
    </row>
    <row r="121" spans="1:2">
      <c r="A121" s="30" t="s">
        <v>3501</v>
      </c>
    </row>
    <row r="122" spans="1:2">
      <c r="A122" s="30" t="s">
        <v>1940</v>
      </c>
    </row>
    <row r="123" spans="1:2">
      <c r="A123" s="30" t="s">
        <v>1941</v>
      </c>
      <c r="B123" s="70" t="s">
        <v>4337</v>
      </c>
    </row>
    <row r="124" spans="1:2">
      <c r="A124" s="30" t="s">
        <v>1942</v>
      </c>
    </row>
    <row r="125" spans="1:2" ht="15.6">
      <c r="A125" s="4" t="s">
        <v>1496</v>
      </c>
    </row>
    <row r="126" spans="1:2">
      <c r="A126" s="30" t="s">
        <v>1497</v>
      </c>
    </row>
    <row r="127" spans="1:2">
      <c r="A127" s="30" t="s">
        <v>2077</v>
      </c>
    </row>
    <row r="128" spans="1:2">
      <c r="A128" s="30" t="s">
        <v>2076</v>
      </c>
    </row>
    <row r="129" spans="1:2">
      <c r="A129" s="30" t="s">
        <v>1498</v>
      </c>
    </row>
    <row r="130" spans="1:2">
      <c r="A130" s="30" t="s">
        <v>1499</v>
      </c>
    </row>
    <row r="131" spans="1:2" ht="15.6">
      <c r="A131" s="4" t="s">
        <v>1500</v>
      </c>
    </row>
    <row r="132" spans="1:2">
      <c r="A132" s="30" t="s">
        <v>1501</v>
      </c>
    </row>
    <row r="133" spans="1:2" ht="18">
      <c r="A133" s="3" t="s">
        <v>2078</v>
      </c>
    </row>
    <row r="134" spans="1:2" ht="15.6">
      <c r="A134" s="4" t="s">
        <v>2079</v>
      </c>
    </row>
    <row r="135" spans="1:2">
      <c r="A135" s="30" t="s">
        <v>3511</v>
      </c>
    </row>
    <row r="136" spans="1:2">
      <c r="A136" s="30" t="s">
        <v>3512</v>
      </c>
      <c r="B136" s="70" t="s">
        <v>4337</v>
      </c>
    </row>
    <row r="137" spans="1:2">
      <c r="A137" s="30" t="s">
        <v>2080</v>
      </c>
    </row>
    <row r="138" spans="1:2">
      <c r="A138" s="30" t="s">
        <v>2081</v>
      </c>
      <c r="B138" s="70" t="s">
        <v>4337</v>
      </c>
    </row>
    <row r="139" spans="1:2">
      <c r="A139" s="30" t="s">
        <v>2358</v>
      </c>
      <c r="B139" s="70" t="s">
        <v>4337</v>
      </c>
    </row>
    <row r="140" spans="1:2">
      <c r="A140" s="30" t="s">
        <v>2359</v>
      </c>
      <c r="B140" s="70" t="s">
        <v>4337</v>
      </c>
    </row>
    <row r="141" spans="1:2">
      <c r="A141" s="30" t="s">
        <v>2082</v>
      </c>
      <c r="B141" s="70" t="s">
        <v>4337</v>
      </c>
    </row>
    <row r="142" spans="1:2">
      <c r="A142" s="30" t="s">
        <v>2088</v>
      </c>
    </row>
    <row r="143" spans="1:2" ht="15.6">
      <c r="A143" s="4" t="s">
        <v>2083</v>
      </c>
    </row>
    <row r="144" spans="1:2">
      <c r="A144" s="30" t="s">
        <v>2374</v>
      </c>
    </row>
    <row r="145" spans="1:2">
      <c r="A145" s="30" t="s">
        <v>2375</v>
      </c>
      <c r="B145" s="70" t="s">
        <v>4337</v>
      </c>
    </row>
    <row r="146" spans="1:2">
      <c r="A146" s="30" t="s">
        <v>2376</v>
      </c>
    </row>
    <row r="147" spans="1:2">
      <c r="A147" s="30" t="s">
        <v>2084</v>
      </c>
    </row>
    <row r="148" spans="1:2" ht="15.6">
      <c r="A148" s="4" t="s">
        <v>2085</v>
      </c>
    </row>
    <row r="149" spans="1:2">
      <c r="A149" s="2" t="s">
        <v>2086</v>
      </c>
    </row>
    <row r="150" spans="1:2">
      <c r="A150" s="30" t="s">
        <v>2377</v>
      </c>
    </row>
    <row r="151" spans="1:2">
      <c r="A151" s="30" t="s">
        <v>2378</v>
      </c>
    </row>
    <row r="152" spans="1:2">
      <c r="A152" s="2" t="s">
        <v>2087</v>
      </c>
    </row>
    <row r="153" spans="1:2">
      <c r="A153" s="30" t="s">
        <v>2379</v>
      </c>
    </row>
    <row r="154" spans="1:2">
      <c r="A154" s="30" t="s">
        <v>2380</v>
      </c>
    </row>
    <row r="155" spans="1:2">
      <c r="A155" s="30" t="s">
        <v>2089</v>
      </c>
    </row>
    <row r="156" spans="1:2">
      <c r="A156" s="2" t="s">
        <v>2383</v>
      </c>
    </row>
    <row r="157" spans="1:2">
      <c r="A157" s="30" t="s">
        <v>2381</v>
      </c>
    </row>
    <row r="158" spans="1:2">
      <c r="A158" s="30" t="s">
        <v>2382</v>
      </c>
    </row>
    <row r="159" spans="1:2" ht="18">
      <c r="A159" s="3" t="s">
        <v>2384</v>
      </c>
    </row>
    <row r="160" spans="1:2" ht="15.6">
      <c r="A160" s="4" t="s">
        <v>2385</v>
      </c>
    </row>
    <row r="161" spans="1:1">
      <c r="A161" s="30" t="s">
        <v>2386</v>
      </c>
    </row>
    <row r="162" spans="1:1">
      <c r="A162" s="30" t="s">
        <v>2387</v>
      </c>
    </row>
    <row r="163" spans="1:1">
      <c r="A163" s="30" t="s">
        <v>3502</v>
      </c>
    </row>
    <row r="164" spans="1:1">
      <c r="A164" s="30" t="s">
        <v>2388</v>
      </c>
    </row>
    <row r="165" spans="1:1">
      <c r="A165" s="30" t="s">
        <v>2389</v>
      </c>
    </row>
    <row r="166" spans="1:1">
      <c r="A166" s="30" t="s">
        <v>2390</v>
      </c>
    </row>
    <row r="167" spans="1:1">
      <c r="A167" s="30" t="s">
        <v>2877</v>
      </c>
    </row>
    <row r="168" spans="1:1">
      <c r="A168" s="30" t="s">
        <v>2879</v>
      </c>
    </row>
    <row r="169" spans="1:1">
      <c r="A169" s="30" t="s">
        <v>2878</v>
      </c>
    </row>
    <row r="170" spans="1:1">
      <c r="A170" s="30" t="s">
        <v>2880</v>
      </c>
    </row>
    <row r="171" spans="1:1">
      <c r="A171" s="30" t="s">
        <v>2391</v>
      </c>
    </row>
    <row r="172" spans="1:1">
      <c r="A172" s="30" t="s">
        <v>2392</v>
      </c>
    </row>
    <row r="173" spans="1:1">
      <c r="A173" s="30" t="s">
        <v>2393</v>
      </c>
    </row>
    <row r="174" spans="1:1" ht="15.6">
      <c r="A174" s="4" t="s">
        <v>2394</v>
      </c>
    </row>
    <row r="175" spans="1:1">
      <c r="A175" s="2" t="s">
        <v>2889</v>
      </c>
    </row>
    <row r="176" spans="1:1">
      <c r="A176" s="30" t="s">
        <v>2893</v>
      </c>
    </row>
    <row r="177" spans="1:1">
      <c r="A177" s="30" t="s">
        <v>2892</v>
      </c>
    </row>
    <row r="178" spans="1:1">
      <c r="A178" s="30" t="s">
        <v>2896</v>
      </c>
    </row>
    <row r="179" spans="1:1">
      <c r="A179" s="30" t="s">
        <v>2897</v>
      </c>
    </row>
    <row r="180" spans="1:1">
      <c r="A180" s="30" t="s">
        <v>2898</v>
      </c>
    </row>
    <row r="181" spans="1:1">
      <c r="A181" s="30" t="s">
        <v>2395</v>
      </c>
    </row>
    <row r="182" spans="1:1">
      <c r="A182" s="2" t="s">
        <v>2900</v>
      </c>
    </row>
    <row r="183" spans="1:1">
      <c r="A183" s="30" t="s">
        <v>3603</v>
      </c>
    </row>
    <row r="184" spans="1:1">
      <c r="A184" s="30" t="s">
        <v>3604</v>
      </c>
    </row>
    <row r="185" spans="1:1">
      <c r="A185" s="30" t="s">
        <v>3605</v>
      </c>
    </row>
    <row r="186" spans="1:1">
      <c r="A186" s="30" t="s">
        <v>2905</v>
      </c>
    </row>
    <row r="187" spans="1:1">
      <c r="A187" s="30" t="s">
        <v>2904</v>
      </c>
    </row>
    <row r="188" spans="1:1">
      <c r="A188" s="30" t="s">
        <v>2396</v>
      </c>
    </row>
    <row r="189" spans="1:1">
      <c r="A189" s="30" t="s">
        <v>2397</v>
      </c>
    </row>
    <row r="190" spans="1:1" ht="15.6">
      <c r="A190" s="4" t="s">
        <v>2398</v>
      </c>
    </row>
    <row r="191" spans="1:1">
      <c r="A191" s="30" t="s">
        <v>2399</v>
      </c>
    </row>
    <row r="192" spans="1:1" ht="15.6">
      <c r="A192" s="4" t="s">
        <v>2400</v>
      </c>
    </row>
    <row r="193" spans="1:1">
      <c r="A193" s="30" t="s">
        <v>2401</v>
      </c>
    </row>
    <row r="194" spans="1:1">
      <c r="A194" s="30" t="s">
        <v>2402</v>
      </c>
    </row>
    <row r="195" spans="1:1">
      <c r="A195" s="30" t="s">
        <v>2403</v>
      </c>
    </row>
    <row r="196" spans="1:1">
      <c r="A196" s="30" t="s">
        <v>2404</v>
      </c>
    </row>
    <row r="197" spans="1:1" ht="18">
      <c r="A197" s="3" t="s">
        <v>2921</v>
      </c>
    </row>
    <row r="198" spans="1:1" ht="15.6">
      <c r="A198" s="4" t="s">
        <v>2922</v>
      </c>
    </row>
    <row r="199" spans="1:1">
      <c r="A199" s="30" t="s">
        <v>3031</v>
      </c>
    </row>
    <row r="200" spans="1:1">
      <c r="A200" s="30" t="s">
        <v>3026</v>
      </c>
    </row>
    <row r="201" spans="1:1">
      <c r="A201" s="30" t="s">
        <v>3030</v>
      </c>
    </row>
    <row r="202" spans="1:1">
      <c r="A202" s="30" t="s">
        <v>3029</v>
      </c>
    </row>
    <row r="203" spans="1:1">
      <c r="A203" s="30" t="s">
        <v>3027</v>
      </c>
    </row>
    <row r="204" spans="1:1" ht="15.6">
      <c r="A204" s="4" t="s">
        <v>2923</v>
      </c>
    </row>
    <row r="205" spans="1:1">
      <c r="A205" s="30" t="s">
        <v>3028</v>
      </c>
    </row>
    <row r="206" spans="1:1">
      <c r="A206" s="30" t="s">
        <v>2924</v>
      </c>
    </row>
    <row r="207" spans="1:1" ht="18">
      <c r="A207" s="3" t="s">
        <v>3032</v>
      </c>
    </row>
    <row r="208" spans="1:1">
      <c r="A208" s="30" t="s">
        <v>3033</v>
      </c>
    </row>
    <row r="209" spans="1:1">
      <c r="A209" s="30" t="s">
        <v>3034</v>
      </c>
    </row>
    <row r="210" spans="1:1">
      <c r="A210" s="30" t="s">
        <v>3035</v>
      </c>
    </row>
    <row r="211" spans="1:1">
      <c r="A211" s="30" t="s">
        <v>3036</v>
      </c>
    </row>
    <row r="212" spans="1:1">
      <c r="A212" s="30" t="s">
        <v>3037</v>
      </c>
    </row>
    <row r="213" spans="1:1" ht="18">
      <c r="A213" s="3" t="s">
        <v>3038</v>
      </c>
    </row>
    <row r="214" spans="1:1">
      <c r="A214" s="30" t="s">
        <v>3039</v>
      </c>
    </row>
    <row r="215" spans="1:1" ht="18">
      <c r="A215" s="3" t="s">
        <v>3040</v>
      </c>
    </row>
    <row r="216" spans="1:1">
      <c r="A216" s="30" t="s">
        <v>3041</v>
      </c>
    </row>
    <row r="217" spans="1:1">
      <c r="A217" s="30" t="s">
        <v>3669</v>
      </c>
    </row>
    <row r="218" spans="1:1">
      <c r="A218" s="30" t="s">
        <v>4306</v>
      </c>
    </row>
    <row r="219" spans="1:1">
      <c r="A219" s="30" t="s">
        <v>4339</v>
      </c>
    </row>
    <row r="220" spans="1:1" ht="18">
      <c r="A220" s="3" t="s">
        <v>3290</v>
      </c>
    </row>
    <row r="221" spans="1:1" ht="15.6">
      <c r="A221" s="4" t="s">
        <v>3291</v>
      </c>
    </row>
    <row r="222" spans="1:1">
      <c r="A222" s="30" t="s">
        <v>3292</v>
      </c>
    </row>
    <row r="223" spans="1:1" ht="15.6">
      <c r="A223" s="4" t="s">
        <v>3293</v>
      </c>
    </row>
    <row r="224" spans="1:1">
      <c r="A224" s="30" t="s">
        <v>3294</v>
      </c>
    </row>
    <row r="225" spans="1:2">
      <c r="A225" s="30" t="s">
        <v>3295</v>
      </c>
    </row>
    <row r="226" spans="1:2">
      <c r="A226" s="30" t="s">
        <v>3296</v>
      </c>
    </row>
    <row r="227" spans="1:2">
      <c r="A227" s="30" t="s">
        <v>3297</v>
      </c>
    </row>
    <row r="228" spans="1:2">
      <c r="A228" s="30" t="s">
        <v>3298</v>
      </c>
    </row>
    <row r="229" spans="1:2">
      <c r="A229" s="30" t="s">
        <v>3299</v>
      </c>
    </row>
    <row r="230" spans="1:2">
      <c r="A230" s="30" t="s">
        <v>3300</v>
      </c>
    </row>
    <row r="231" spans="1:2" ht="15.6">
      <c r="A231" s="4" t="s">
        <v>3301</v>
      </c>
    </row>
    <row r="232" spans="1:2">
      <c r="A232" s="30" t="s">
        <v>3302</v>
      </c>
      <c r="B232" s="70" t="s">
        <v>4337</v>
      </c>
    </row>
    <row r="233" spans="1:2">
      <c r="A233" s="30" t="s">
        <v>3303</v>
      </c>
    </row>
    <row r="234" spans="1:2">
      <c r="A234" s="30" t="s">
        <v>3304</v>
      </c>
    </row>
    <row r="235" spans="1:2">
      <c r="A235" s="30" t="s">
        <v>3305</v>
      </c>
    </row>
    <row r="236" spans="1:2">
      <c r="A236" s="30" t="s">
        <v>3306</v>
      </c>
    </row>
    <row r="237" spans="1:2" ht="18">
      <c r="A237" s="3" t="s">
        <v>3307</v>
      </c>
    </row>
    <row r="238" spans="1:2">
      <c r="A238" s="30" t="s">
        <v>3308</v>
      </c>
      <c r="B238" s="70" t="s">
        <v>4337</v>
      </c>
    </row>
  </sheetData>
  <hyperlinks>
    <hyperlink ref="A6" r:id="rId1" xr:uid="{00000000-0004-0000-0000-000000000000}"/>
    <hyperlink ref="A7" r:id="rId2" xr:uid="{00000000-0004-0000-0000-000001000000}"/>
    <hyperlink ref="A114" location="'Прайс-Лист'!R1837C1" display="NM8N TM - S - Стандартна здатність до відключення струмів КЗ" xr:uid="{00000000-0004-0000-0000-000002000000}"/>
    <hyperlink ref="A115" location="'Прайс-Лист'!R1866C1" display="NM8N TM - H - Висока здатність до відключення струмів КЗ" xr:uid="{00000000-0004-0000-0000-000003000000}"/>
    <hyperlink ref="A117" location="'Прайс-Лист'!R1897C1" display="NM8N EN - S - Стандартна здатність до відключення струмів КЗ" xr:uid="{00000000-0004-0000-0000-000004000000}"/>
    <hyperlink ref="A15" location="'Прайс-Лист'!A3" display="NXB-63, х-ка B" xr:uid="{00000000-0004-0000-0000-000006000000}"/>
    <hyperlink ref="A16" location="'Прайс-Лист'!A55" display="NXB-63, х-ка C" xr:uid="{00000000-0004-0000-0000-000007000000}"/>
    <hyperlink ref="A17" location="'Прайс-Лист'!A107" display="NXB-63, х-ка D" xr:uid="{00000000-0004-0000-0000-000008000000}"/>
    <hyperlink ref="A18" location="'Прайс-Лист'!A159" display="Аксесуари до серії NXB(LE)-63 " xr:uid="{00000000-0004-0000-0000-000009000000}"/>
    <hyperlink ref="A20" location="'Прайс-Лист'!A166" display="NB1-63, х-ка B" xr:uid="{00000000-0004-0000-0000-00000B000000}"/>
    <hyperlink ref="A21" location="'Прайс-Лист'!A223" display="NB1-63, х-ка C" xr:uid="{00000000-0004-0000-0000-00000C000000}"/>
    <hyperlink ref="A22" location="'Прайс-Лист'!A280" display="NB1-63, х-ка D" xr:uid="{00000000-0004-0000-0000-00000D000000}"/>
    <hyperlink ref="A24" location="'Прайс-Лист'!A336" display="NB1-63H, х-ка B" xr:uid="{00000000-0004-0000-0000-00000F000000}"/>
    <hyperlink ref="A25" location="'Прайс-Лист'!A392" display="NB1-63H, х-ка C" xr:uid="{00000000-0004-0000-0000-000010000000}"/>
    <hyperlink ref="A26" location="'Прайс-Лист'!A448" display="NB1-63H, х-ка D" xr:uid="{00000000-0004-0000-0000-000011000000}"/>
    <hyperlink ref="A27" location="'Прайс-Лист'!A504" display="Аксесуари до серії NB" xr:uid="{00000000-0004-0000-0000-000012000000}"/>
    <hyperlink ref="A28" location="'Прайс-Лист'!A510" display="Серія NB1-63DC - для кіл постійного струму" xr:uid="{00000000-0004-0000-0000-000013000000}"/>
    <hyperlink ref="A30" location="'Прайс-Лист'!A552" display="NXB-125, х-ка C" xr:uid="{00000000-0004-0000-0000-000015000000}"/>
    <hyperlink ref="A31" location="'Прайс-Лист'!A568" display="NXB-125, х-ка D" xr:uid="{00000000-0004-0000-0000-000016000000}"/>
    <hyperlink ref="A32" location="'Прайс-Лист'!A584" display="Аксесуари до серії NXB-125" xr:uid="{00000000-0004-0000-0000-000017000000}"/>
    <hyperlink ref="A36" location="'Прайс-Лист'!A592" display="NXBLE-32/63 диф. струм - 30-100-300мА, х-ка B" xr:uid="{00000000-0004-0000-0000-000019000000}"/>
    <hyperlink ref="A37" location="'Прайс-Лист'!A700" display="NXBLE-32/63 диф. струм - 30-100-300мА, х-ка C" xr:uid="{00000000-0004-0000-0000-00001A000000}"/>
    <hyperlink ref="A39" location="'Прайс-Лист'!R808C1" display="NBH8LE-40 диф. струм - 30мА, х-ка С" xr:uid="{00000000-0004-0000-0000-00001C000000}"/>
    <hyperlink ref="A41" location="'Прайс-Лист'!R810C1" display="NXBLE-63Y диф. струм - 10мА, х-ки С, D" xr:uid="{00000000-0004-0000-0000-00001E000000}"/>
    <hyperlink ref="A42" location="'Прайс-Лист'!R828C1" display="NXBLE-63Y диф. струм - 30мА, х-ки С, D" xr:uid="{00000000-0004-0000-0000-00001F000000}"/>
    <hyperlink ref="A44" location="'Прайс-Лист'!R846C1" display="NB2LE диф. струм - 30мА, х-ка В" xr:uid="{00000000-0004-0000-0000-000020000000}"/>
    <hyperlink ref="A45" location="'Прайс-Лист'!R860C1" display="NB2LE диф. струм - 30мА, х-ка C" xr:uid="{00000000-0004-0000-0000-000021000000}"/>
    <hyperlink ref="A47" location="'Прайс-Лист'!R874C1" display="NB310L диф. струм - 30мА, х-ка С" xr:uid="{00000000-0004-0000-0000-000022000000}"/>
    <hyperlink ref="A49" location="'Прайс-Лист'!R888C1" display="NB1L диф. струм - 30мА, х-ки B, С" xr:uid="{00000000-0004-0000-0000-000023000000}"/>
    <hyperlink ref="A50" location="'Прайс-Лист'!R987C1" display="NB1L диф. струм - 100мА, х-ки B, С" xr:uid="{00000000-0004-0000-0000-000024000000}"/>
    <hyperlink ref="A51" location="'Прайс-Лист'!R1056C1" display="NB1L диф. струм - 300мА, х-ки B, С" xr:uid="{00000000-0004-0000-0000-000025000000}"/>
    <hyperlink ref="A54" location="'Прайс-Лист'!R1111C1" display="NL1-63 диф. струм 10мА" xr:uid="{00000000-0004-0000-0000-000026000000}"/>
    <hyperlink ref="A56" location="'Прайс-Лист'!R1122C1" display="NL1-63 диф. струм 100мА" xr:uid="{00000000-0004-0000-0000-000028000000}"/>
    <hyperlink ref="A57" location="'Прайс-Лист'!R1128C1" display="NL1-63 диф. струм 300мА" xr:uid="{00000000-0004-0000-0000-000029000000}"/>
    <hyperlink ref="A59" location="'Прайс-Лист'!R1134C1" display="NL1 S диф. струм 100мА" xr:uid="{00000000-0004-0000-0000-00002A000000}"/>
    <hyperlink ref="A60" location="'Прайс-Лист'!A1140" display="NL1 S диф. струм 300мА" xr:uid="{00000000-0004-0000-0000-00002B000000}"/>
    <hyperlink ref="A63" location="'Прайс-Лист'!R1147C1" display="Серія NXHB-125" xr:uid="{00000000-0004-0000-0000-00002D000000}"/>
    <hyperlink ref="A64" location="'Прайс-Лист'!R1175C1" display="Серія NH4" xr:uid="{00000000-0004-0000-0000-00002E000000}"/>
    <hyperlink ref="A66" location="'Прайс-Лист'!R1195C1" display="Серія NZK" xr:uid="{00000000-0004-0000-0000-00002F000000}"/>
    <hyperlink ref="A68" location="'Прайс-Лист'!R1199C1" display="Серія ND9 " xr:uid="{00000000-0004-0000-0000-000030000000}"/>
    <hyperlink ref="A70" location="'Прайс-Лист'!R1209C1" display="Серія NP9" xr:uid="{00000000-0004-0000-0000-000031000000}"/>
    <hyperlink ref="A72" location="'Прайс-Лист'!R1218C1" display="Імпульсні реле. Серія NJMC1" xr:uid="{00000000-0004-0000-0000-000032000000}"/>
    <hyperlink ref="A73" location="'Прайс-Лист'!R1234C1" display="Модульні контактори. Серія NCH8" xr:uid="{00000000-0004-0000-0000-000033000000}"/>
    <hyperlink ref="A74" location="'Прайс-Лист'!R1260C1" display="Модульні контактори з ручним управлінням. Серія NCH8-M" xr:uid="{00000000-0004-0000-0000-000034000000}"/>
    <hyperlink ref="A75" location="'Прайс-Лист'!R1344C1" display="Аксесуари до модульних контакторів серії NCH8-M" xr:uid="{00000000-0004-0000-0000-000035000000}"/>
    <hyperlink ref="A77" location="'Прайс-Лист'!R1346C1" display="Серія AC30-111" xr:uid="{00000000-0004-0000-0000-000036000000}"/>
    <hyperlink ref="A79" location="'Прайс-Лист'!A1347" display="Серія NU6-IIG" xr:uid="{00000000-0004-0000-0000-000037000000}"/>
    <hyperlink ref="A81" location="'Прайс-Лист'!R1353C1" display="Плавкі вставки запобіжників циліндричні. Серія RT28 до 63А" xr:uid="{00000000-0004-0000-0000-000038000000}"/>
    <hyperlink ref="A82" location="'Прайс-Лист'!R1369C1" display="Тримачі плавких вставок з індикацією. Серія RT28-X до 63А" xr:uid="{00000000-0004-0000-0000-000039000000}"/>
    <hyperlink ref="A83" location="'Прайс-Лист'!R1382C1" display="Тримачі плавких вставок без/з індикацією. Серія NRT28 до 125А" xr:uid="{00000000-0004-0000-0000-00003A000000}"/>
    <hyperlink ref="A87" location="'Прайс-Лист'!R1383C1" display="NA1 FX - Стаціонарні" xr:uid="{00000000-0004-0000-0000-00003B000000}"/>
    <hyperlink ref="A88" location="'Прайс-Лист'!R1397C1" display="NA1 WD - Висувні" xr:uid="{00000000-0004-0000-0000-00003C000000}"/>
    <hyperlink ref="A89" location="'Прайс-Лист'!R1414C1" display="Аксесуари до серії NA1" xr:uid="{00000000-0004-0000-0000-00003D000000}"/>
    <hyperlink ref="A91" location="'Прайс-Лист'!R1424C1" display="NA8G-M FX - Стаціонарні" xr:uid="{00000000-0004-0000-0000-00003E000000}"/>
    <hyperlink ref="A92" location="'Прайс-Лист'!R1439C1" display="NA8G-M WD - Висувні" xr:uid="{00000000-0004-0000-0000-00003F000000}"/>
    <hyperlink ref="A94" location="'Прайс-Лист'!R1458C1" display="NA8G-H FX - Стаціонарні" xr:uid="{00000000-0004-0000-0000-000040000000}"/>
    <hyperlink ref="A95" location="'Прайс-Лист'!R1439C1" display="NA8G-H WD - Висувні" xr:uid="{00000000-0004-0000-0000-000041000000}"/>
    <hyperlink ref="A98" location="'Прайс-Лист'!R1476C1" display="NM1-S - Стандартна здатність до відключення струмів КЗ" xr:uid="{00000000-0004-0000-0000-000042000000}"/>
    <hyperlink ref="A99" location="'Прайс-Лист'!R1507C1" display="NM1-H - Висока здатність до відключення струмів КЗ" xr:uid="{00000000-0004-0000-0000-000043000000}"/>
    <hyperlink ref="A100" location="'Прайс-Лист'!R1511C1" display="NM1-R - Струмообмежувальні" xr:uid="{00000000-0004-0000-0000-000044000000}"/>
    <hyperlink ref="A101" location="'Прайс-Лист'!R1512C1" display="Аксесуари до серії NM1" xr:uid="{00000000-0004-0000-0000-000045000000}"/>
    <hyperlink ref="A103" location="'Прайс-Лист'!R1634C1" display="NXM-S - Стандартна здатність до відключення струмів КЗ" xr:uid="{00000000-0004-0000-0000-000046000000}"/>
    <hyperlink ref="A104" location="'Прайс-Лист'!R1677C1" display="NXM-H - Висока здатність до відключення струмів КЗ" xr:uid="{00000000-0004-0000-0000-000047000000}"/>
    <hyperlink ref="A107" location="'Прайс-Лист'!A1711" display="NXMS-S - Стандартна здатність до відключення струмів КЗ" xr:uid="{00000000-0004-0000-0000-000049000000}"/>
    <hyperlink ref="A108" location="'Прайс-Лист'!R1717C1" display="Аксесуари до серії NXM(S)" xr:uid="{00000000-0004-0000-0000-00004A000000}"/>
    <hyperlink ref="A110" location="'Прайс-Лист'!R1827C1" display="NM8-S - Стандартна здатність до відключення струмів КЗ" xr:uid="{00000000-0004-0000-0000-00004B000000}"/>
    <hyperlink ref="A112" location="'Прайс-Лист'!R1830C1" display="NM8S-S - Стандартна здатність до відключення струмів КЗ" xr:uid="{00000000-0004-0000-0000-00004E000000}"/>
    <hyperlink ref="A118" location="'Прайс-Лист'!R1916C1" display="Аксесуари до серії NM8(S)" xr:uid="{00000000-0004-0000-0000-000051000000}"/>
    <hyperlink ref="A121" location="'Прайс-Лист'!R1995C1" display="АВР на базі моторизованих перемикачів навантаження. Серія NXZ до 630А" xr:uid="{00000000-0004-0000-0000-000052000000}"/>
    <hyperlink ref="A122" location="'Прайс-Лист'!R2017C1" display="АВР на базі модульних автоматичних вимикачів. Серія NXZB до 63А" xr:uid="{00000000-0004-0000-0000-000053000000}"/>
    <hyperlink ref="A123" location="'Прайс-Лист'!R2029C1" display="АВР на базі автоматичних вимикачів в литому корпусі. Серія NZ7 до 630А" xr:uid="{00000000-0004-0000-0000-000054000000}"/>
    <hyperlink ref="A124" location="'Прайс-Лист'!R2034C1" display="АВР на базі автоматичних вимикачів в литому корпусі. Серія NXZM до 800А" xr:uid="{00000000-0004-0000-0000-000055000000}"/>
    <hyperlink ref="A126" location="'Прайс-Лист'!R2061C1" display="Вимикачі-роз'єднувачі. Серія NH40 до 3150А" xr:uid="{00000000-0004-0000-0000-000056000000}"/>
    <hyperlink ref="A127" location="'Прайс-Лист'!R2095C1" display="Перемикачі навантаження. Серія NH40S до 3150А" xr:uid="{00000000-0004-0000-0000-000057000000}"/>
    <hyperlink ref="A128" location="'Прайс-Лист'!R2126C1" display="Моторизовані перемикачі навантаження. Серія NH40SZ до 3150А" xr:uid="{00000000-0004-0000-0000-000058000000}"/>
    <hyperlink ref="A129" location="'Прайс-Лист'!R2121C1" display="Аксесуари до вимикачів і перемикачів серії NH40(CS)" xr:uid="{00000000-0004-0000-0000-000059000000}"/>
    <hyperlink ref="A130" location="'Прайс-Лист'!R2133C1" display="Запобіжник-Вимикач-Роз'єднувач. Серія NHR17 до 630А" xr:uid="{00000000-0004-0000-0000-00005A000000}"/>
    <hyperlink ref="A132" location="'Прайс-Лист'!R2148C1" display="Плавкі вставки і тримачі запобіжників. Серія RT36 до 630А" xr:uid="{00000000-0004-0000-0000-00005B000000}"/>
    <hyperlink ref="A135" location="'Прайс-Лист'!R2187C1" display="Міні-контактори. Серія NXC-M до 12А" xr:uid="{00000000-0004-0000-0000-00005C000000}"/>
    <hyperlink ref="A136" location="'Прайс-Лист'!R2196C1" display="Міні-контактори. Серія NC6 до 9А" xr:uid="{00000000-0004-0000-0000-00005D000000}"/>
    <hyperlink ref="A137" location="'Прайс-Лист'!R2201C1" display="Контактори. Серія NXC до 630А" xr:uid="{00000000-0004-0000-0000-00005E000000}"/>
    <hyperlink ref="A138" location="'Прайс-Лист'!R2277C1" display="Контактори. Серія NC1 до 95А" xr:uid="{00000000-0004-0000-0000-00005F000000}"/>
    <hyperlink ref="A139" location="'Прайс-Лист'!R2277C1" display="NC1 3p і 4р AC" xr:uid="{00000000-0004-0000-0000-000060000000}"/>
    <hyperlink ref="A140" location="'Прайс-Лист'!R2354C1" display="NC1 DC - кола управління на постійний струм" xr:uid="{00000000-0004-0000-0000-000061000000}"/>
    <hyperlink ref="A141" location="'Прайс-Лист'!R2355C1" display="Контактори. Серія NC2 115…800А" xr:uid="{00000000-0004-0000-0000-000062000000}"/>
    <hyperlink ref="A142" location="'Прайс-Лист'!R2375C1" display="Аксесуари до серій NXC-M, NC6, NXC, NC1, NC2" xr:uid="{00000000-0004-0000-0000-000065000000}"/>
    <hyperlink ref="A144" location="'Прайс-Лист'!R2485C1" display="Теплові реле. Серія NXR - для серії NXC(-M)" xr:uid="{00000000-0004-0000-0000-000066000000}"/>
    <hyperlink ref="A145" location="'Прайс-Лист'!R2528C1" display="Теплові реле. Серія NR2 - для серій NC1(2)" xr:uid="{00000000-0004-0000-0000-000067000000}"/>
    <hyperlink ref="A146" location="'Прайс-Лист'!A3042" display="Аксесуари до серій NXR, NR2" xr:uid="{00000000-0004-0000-0000-000068000000}"/>
    <hyperlink ref="A147" location="'Прайс-Лист'!R2570C1" display="Реле комплексного захисту двигунів. Серія NJBK1-80" xr:uid="{00000000-0004-0000-0000-000069000000}"/>
    <hyperlink ref="A150" location="'Прайс-Лист'!R2580C1" display="NS2-25(32) - до 25(32)А" xr:uid="{00000000-0004-0000-0000-00006A000000}"/>
    <hyperlink ref="A151" location="'Прайс-Лист'!R2595C1" display="NS2-80B - до 80А" xr:uid="{00000000-0004-0000-0000-00006B000000}"/>
    <hyperlink ref="A153" location="'Прайс-Лист'!R2599C1" display="NS2-25X(32X) - до 25(32)А" xr:uid="{00000000-0004-0000-0000-00006C000000}"/>
    <hyperlink ref="A154" location="'Прайс-Лист'!R2614C1" display="NS2-80 - до 80А" xr:uid="{00000000-0004-0000-0000-00006D000000}"/>
    <hyperlink ref="A155" location="'Прайс-Лист'!R2620C1" display="Аксесуари до серій NS2(X)" xr:uid="{00000000-0004-0000-0000-00006E000000}"/>
    <hyperlink ref="A157" location="'Прайс-Лист'!R2642C1" display="NQ3-5.5 - 5,5кВт до 13А" xr:uid="{00000000-0004-0000-0000-00006F000000}"/>
    <hyperlink ref="A158" location="'Прайс-Лист'!R2662C1" display="NQ3-11 - 11кВт до 25А" xr:uid="{00000000-0004-0000-0000-000070000000}"/>
    <hyperlink ref="A161" location="'Прайс-Лист'!R2668C1" display="Проміжні реле. Серія JZX-22F" xr:uid="{00000000-0004-0000-0000-000071000000}"/>
    <hyperlink ref="A162" location="'Прайс-Лист'!R2683C1" display="Проміжні реле із кнопкою тест. Серія NJDC17" xr:uid="{00000000-0004-0000-0000-000072000000}"/>
    <hyperlink ref="A163" location="'Прайс-Лист'!R2702C1" display="Аксесуари до серій JZX-22F, NJDC17" xr:uid="{00000000-0004-0000-0000-000073000000}"/>
    <hyperlink ref="A164" location="'Прайс-Лист'!R2711C1" display="Реле контроля фаз. Серія XJ3-D" xr:uid="{00000000-0004-0000-0000-000074000000}"/>
    <hyperlink ref="A165" location="'Прайс-Лист'!R2713C1" display="Реле контроля фаз. Серія NJYB3" xr:uid="{00000000-0004-0000-0000-000075000000}"/>
    <hyperlink ref="A166" location="'Прайс-Лист'!R2715C1" display="Реле контроля фаз. Серія NJB1-X" xr:uid="{00000000-0004-0000-0000-000076000000}"/>
    <hyperlink ref="A167" location="'Прайс-Лист'!R2716C1" display="Реле затримки часу. Серія NTE8" xr:uid="{00000000-0004-0000-0000-000077000000}"/>
    <hyperlink ref="A168" location="'Прайс-Лист'!R2735C1" display="Реле затримки часу. Серія JSS48A" xr:uid="{00000000-0004-0000-0000-000079000000}"/>
    <hyperlink ref="A169" location="'Прайс-Лист'!R2743C1" display="Реле затримки часу. Серія JSZ3" xr:uid="{00000000-0004-0000-0000-00007A000000}"/>
    <hyperlink ref="A170" location="'Прайс-Лист'!R2764C1" display="Аксесуари до серії JSZ3" xr:uid="{00000000-0004-0000-0000-00007B000000}"/>
    <hyperlink ref="A171" location="'Прайс-Лист'!R2765C1" display="Таймери электронні. Серія NKG3" xr:uid="{00000000-0004-0000-0000-00007C000000}"/>
    <hyperlink ref="A172" location="'Прайс-Лист'!R2767C1" display="Таймери электронні. Серія KG10D" xr:uid="{00000000-0004-0000-0000-00007D000000}"/>
    <hyperlink ref="A173" location="'Прайс-Лист'!R2768C1" display="Реле контроля рівня рідини. Серія NJYW1" xr:uid="{00000000-0004-0000-0000-00007E000000}"/>
    <hyperlink ref="A176" location="'Прайс-Лист'!R2776C1" display="NP2 - Кнопки (метал)" xr:uid="{00000000-0004-0000-0000-00007F000000}"/>
    <hyperlink ref="A177" location="'Прайс-Лист'!R2814C1" display="NP2 - Перемикачі (метал)" xr:uid="{00000000-0004-0000-0000-000080000000}"/>
    <hyperlink ref="A178" location="'Прайс-Лист'!R2836C1" display="NP2 - Кнопки (пластик)" xr:uid="{00000000-0004-0000-0000-000081000000}"/>
    <hyperlink ref="A179" location="'Прайс-Лист'!R2857C1" display="NP2 - Перемикачі (пластик)" xr:uid="{00000000-0004-0000-0000-000082000000}"/>
    <hyperlink ref="A180" location="'Прайс-Лист'!R2872C1" display="Аксесуари до серії NP2" xr:uid="{00000000-0004-0000-0000-000083000000}"/>
    <hyperlink ref="A181" location="'Прайс-Лист'!R2914C1" display="Пости кнопкові. Серія NP2" xr:uid="{00000000-0004-0000-0000-000084000000}"/>
    <hyperlink ref="A183" location="'Прайс-Лист'!R2933C1" display="NP8 - Кнопки" xr:uid="{00000000-0004-0000-0000-000085000000}"/>
    <hyperlink ref="A184" location="'Прайс-Лист'!R2985C1" display="NP8 - Індикатори" xr:uid="{00000000-0004-0000-0000-000086000000}"/>
    <hyperlink ref="A185" location="'Прайс-Лист'!R2990C1" display="NP8 - Перемикачі" xr:uid="{00000000-0004-0000-0000-000087000000}"/>
    <hyperlink ref="A186" location="'Прайс-Лист'!R3037C1" display="Аксесуари до серії NP8" xr:uid="{00000000-0004-0000-0000-000088000000}"/>
    <hyperlink ref="A187" location="'Прайс-Лист'!R3064C1" display="Пости кнопкові. Серія NPH1" xr:uid="{00000000-0004-0000-0000-000089000000}"/>
    <hyperlink ref="A188" location="'Прайс-Лист'!R3083C1" display="Пости тельферні. Серія NP3" xr:uid="{00000000-0004-0000-0000-00008A000000}"/>
    <hyperlink ref="A189" location="'Прайс-Лист'!R3089C1" display="Світлові індикатори і звукові сигналізатори. Серія ND16" xr:uid="{00000000-0004-0000-0000-00008B000000}"/>
    <hyperlink ref="A191" location="'Прайс-Лист'!R3146C1" display="Пакетні перемикачі. Серія LW32" xr:uid="{00000000-0004-0000-0000-00008C000000}"/>
    <hyperlink ref="A193" location="'Прайс-Лист'!R3173C1" display="Серія YBLX-ME" xr:uid="{00000000-0004-0000-0000-00008D000000}"/>
    <hyperlink ref="A194" location="'Прайс-Лист'!R3182C1" display="Серія YBLX-P1" xr:uid="{00000000-0004-0000-0000-00008E000000}"/>
    <hyperlink ref="A195" location="'Прайс-Лист'!R3191C1" display="Серія YBLX-K1" xr:uid="{00000000-0004-0000-0000-00008F000000}"/>
    <hyperlink ref="A196" location="'Прайс-Лист'!R3196C1" display="Серія YBLX-K3" xr:uid="{00000000-0004-0000-0000-000090000000}"/>
    <hyperlink ref="A199" location="'Прайс-Лист'!R3199C1" display="Серія NVF5 (загальний тип) до 7,5кВт" xr:uid="{00000000-0004-0000-0000-000091000000}"/>
    <hyperlink ref="A200" location="'Прайс-Лист'!R3214C1" display="Аксесуари до серії NVF5" xr:uid="{00000000-0004-0000-0000-000092000000}"/>
    <hyperlink ref="A201" location="'Прайс-Лист'!R3218C1" display="Серія NVF2G-T (загальний тип) до 355кВт" xr:uid="{00000000-0004-0000-0000-000093000000}"/>
    <hyperlink ref="A202" location="'Прайс-Лист'!R3245C1" display="Серія NVF2G-P (для вентиляторів і насосів) до 315кВт" xr:uid="{00000000-0004-0000-0000-000094000000}"/>
    <hyperlink ref="A203" location="'Прайс-Лист'!R3269C1" display="Аксесуари до серії NVF2G" xr:uid="{00000000-0004-0000-0000-000095000000}"/>
    <hyperlink ref="A205" location="'Прайс-Лист'!R3326C1" display="Пристрої плавного пуску. Серія NJR2 до 500кВт" xr:uid="{00000000-0004-0000-0000-000096000000}"/>
    <hyperlink ref="A206" location="'Прайс-Лист'!R3349C1" display="Аксесуари до серії NJR2" xr:uid="{00000000-0004-0000-0000-000097000000}"/>
    <hyperlink ref="A208" location="'Прайс-Лист'!R3350C1" display="Регулятори реактивної потужності. Серія JKF8" xr:uid="{00000000-0004-0000-0000-000098000000}"/>
    <hyperlink ref="A209" location="'Прайс-Лист'!R3352C1" display="Регулятори реактивної потужності. Серія NWK1" xr:uid="{00000000-0004-0000-0000-000099000000}"/>
    <hyperlink ref="A210" location="'Прайс-Лист'!R3354C1" display="Контактори для КУ. Серія CJ19" xr:uid="{00000000-0004-0000-0000-00009A000000}"/>
    <hyperlink ref="A211" location="'Прайс-Лист'!R3377C1" display="Конденсатори (сухі). Серія NWC6" xr:uid="{00000000-0004-0000-0000-00009B000000}"/>
    <hyperlink ref="A212" location="'Прайс-Лист'!R3400C1" display="Конденсатори (самовідновлювальні шунтуючі). Серія BZMJ" xr:uid="{00000000-0004-0000-0000-00009C000000}"/>
    <hyperlink ref="A214" location="'Прайс-Лист'!R3430C1" display="Трансформатори понижуючі. Серія NDK" xr:uid="{00000000-0004-0000-0000-00009D000000}"/>
    <hyperlink ref="A216" location="'Прайс-Лист'!R3587C1" display="Амперметри і вольтметри аналогові. Серія NP" xr:uid="{00000000-0004-0000-0000-00009E000000}"/>
    <hyperlink ref="A217" location="'Прайс-Лист'!R3617C1" display="Трансформатори струму. Серія BH-0.66" xr:uid="{00000000-0004-0000-0000-00009F000000}"/>
    <hyperlink ref="A222" location="'Прайс-Лист'!R3649C1" display="Щити металеві IP54 з монтажною платою. Серія NXW5" xr:uid="{00000000-0004-0000-0000-0000A0000000}"/>
    <hyperlink ref="A224" location="'Прайс-Лист'!R3705C1" display="DIN-рейка оцинкована TH35-7.5" xr:uid="{00000000-0004-0000-0000-0000A1000000}"/>
    <hyperlink ref="A225" location="'Прайс-Лист'!R3720C1" display="Шини з'єднувальні HC" xr:uid="{00000000-0004-0000-0000-0000A2000000}"/>
    <hyperlink ref="A226" location="'Прайс-Лист'!R3720C1" display="Шини нульові з ізолятором на DIN-рейку HC-003" xr:uid="{00000000-0004-0000-0000-0000A3000000}"/>
    <hyperlink ref="A227" location="'Прайс-Лист'!R3725C1" display="Шини нульові з двома кутовими ізоляторами HC-005" xr:uid="{00000000-0004-0000-0000-0000A4000000}"/>
    <hyperlink ref="A228" location="'Прайс-Лист'!R3729C1" display="Шини нульові ізольовані HC-009" xr:uid="{00000000-0004-0000-0000-0000A5000000}"/>
    <hyperlink ref="A229" location="'Прайс-Лист'!R3733C1" display="Шини нульові в корпусі HC-016" xr:uid="{00000000-0004-0000-0000-0000A6000000}"/>
    <hyperlink ref="A230" location="'Прайс-Лист'!R3739C1" display="Блоки розподільні UKK" xr:uid="{00000000-0004-0000-0000-0000A7000000}"/>
    <hyperlink ref="A232" location="'Прайс-Лист'!R3745C1" display="Серія SAK 2.5…70 мм2" xr:uid="{00000000-0004-0000-0000-0000A8000000}"/>
    <hyperlink ref="A233" location="'Прайс-Лист'!R3752C1" display="Серія JXB 2.5…70 мм2" xr:uid="{00000000-0004-0000-0000-0000A9000000}"/>
    <hyperlink ref="A234" location="'Прайс-Лист'!R3769C1" display="Серія JCUK до 150 мм2" xr:uid="{00000000-0004-0000-0000-0000AA000000}"/>
    <hyperlink ref="A235" location="'Прайс-Лист'!R3774C1" display="Серія TB 15...100А" xr:uid="{00000000-0004-0000-0000-0000AB000000}"/>
    <hyperlink ref="A236" location="'Прайс-Лист'!R3791C1" display="Серія TC 60…600А" xr:uid="{00000000-0004-0000-0000-0000AC000000}"/>
    <hyperlink ref="A238" location="'Групи і серії НВ обладнання'!R3864C1" display="Вимикачі і розетки. Серія NEW3" xr:uid="{00000000-0004-0000-0000-0000AD000000}"/>
    <hyperlink ref="A119" location="'Прайс-Лист'!R1926C1" display="Аксесуари до серії NM8N" xr:uid="{00000000-0004-0000-0000-0000AE000000}"/>
    <hyperlink ref="A55" location="'Прайс-Лист'!R1116C1" display="NL1-63 диф. струм 30мА" xr:uid="{00000000-0004-0000-0000-000027000000}"/>
    <hyperlink ref="A62" location="'Прайс-Лист'!R1146C1" display="Серія NH2" xr:uid="{00000000-0004-0000-0000-00002C000000}"/>
    <hyperlink ref="A218" location="'Прайс-Лист'!R3645C1" display="Багатофункціональний цифрові вимірювачі  PD666" xr:uid="{F55485DA-3606-4638-98F6-C61C170271AB}"/>
    <hyperlink ref="A219" location="'Прайс-Лист'!A3647" display="Лічильники на DIN-рейку DD(T)SU666" xr:uid="{EB7360E1-0DB8-4FE4-9DD8-46B79FDE2934}"/>
    <hyperlink ref="A106" location="'Прайс-Лист'!A1704" display="NXMS-F - Стандартна здатність до відключення струмів КЗ (Ics = 100%Icu)" xr:uid="{00000000-0004-0000-0000-000048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92"/>
  <sheetViews>
    <sheetView zoomScale="90" zoomScaleNormal="90" workbookViewId="0">
      <pane ySplit="2" topLeftCell="A3" activePane="bottomLeft" state="frozen"/>
      <selection pane="bottomLeft" activeCell="B1" sqref="B1"/>
    </sheetView>
  </sheetViews>
  <sheetFormatPr defaultRowHeight="14.4"/>
  <cols>
    <col min="1" max="1" width="10.21875" customWidth="1"/>
    <col min="2" max="2" width="109.77734375" customWidth="1"/>
    <col min="3" max="3" width="16.21875" style="32" customWidth="1"/>
    <col min="4" max="4" width="15.88671875" style="32" customWidth="1"/>
    <col min="5" max="5" width="8" style="1" customWidth="1"/>
    <col min="6" max="6" width="10.33203125" style="1" customWidth="1"/>
    <col min="7" max="7" width="11.21875" style="34" customWidth="1"/>
    <col min="8" max="8" width="21.109375" style="32" customWidth="1"/>
    <col min="9" max="9" width="41" customWidth="1"/>
    <col min="10" max="10" width="9.44140625" style="1" customWidth="1"/>
  </cols>
  <sheetData>
    <row r="1" spans="1:10" ht="15" customHeight="1">
      <c r="B1" s="2" t="s">
        <v>4343</v>
      </c>
      <c r="D1" s="41">
        <v>0</v>
      </c>
    </row>
    <row r="2" spans="1:10" s="33" customFormat="1" ht="48.6" customHeight="1">
      <c r="A2" s="42" t="s">
        <v>60</v>
      </c>
      <c r="B2" s="42" t="s">
        <v>1233</v>
      </c>
      <c r="C2" s="42" t="s">
        <v>4012</v>
      </c>
      <c r="D2" s="42" t="s">
        <v>3785</v>
      </c>
      <c r="E2" s="42" t="s">
        <v>3508</v>
      </c>
      <c r="F2" s="42" t="s">
        <v>4108</v>
      </c>
      <c r="G2" s="43" t="s">
        <v>4109</v>
      </c>
      <c r="H2" s="42" t="s">
        <v>61</v>
      </c>
      <c r="I2" s="42" t="s">
        <v>62</v>
      </c>
      <c r="J2" s="42" t="s">
        <v>4011</v>
      </c>
    </row>
    <row r="3" spans="1:10">
      <c r="A3">
        <v>814034</v>
      </c>
      <c r="B3" s="38" t="s">
        <v>63</v>
      </c>
      <c r="C3" s="44">
        <v>121.3</v>
      </c>
      <c r="D3" s="44">
        <f t="shared" ref="D3:D66" si="0">ROUND((C3*(1-$D$1)),2)</f>
        <v>121.3</v>
      </c>
      <c r="E3" s="1" t="s">
        <v>1232</v>
      </c>
      <c r="F3" s="1">
        <v>180</v>
      </c>
      <c r="G3" s="1">
        <v>12</v>
      </c>
      <c r="H3" s="32" t="s">
        <v>1242</v>
      </c>
      <c r="I3" t="s">
        <v>0</v>
      </c>
    </row>
    <row r="4" spans="1:10">
      <c r="A4">
        <v>814035</v>
      </c>
      <c r="B4" s="38" t="s">
        <v>64</v>
      </c>
      <c r="C4" s="44">
        <v>121.3</v>
      </c>
      <c r="D4" s="44">
        <f t="shared" si="0"/>
        <v>121.3</v>
      </c>
      <c r="E4" s="1" t="s">
        <v>1232</v>
      </c>
      <c r="F4" s="1">
        <v>180</v>
      </c>
      <c r="G4" s="1">
        <v>12</v>
      </c>
      <c r="H4" s="32" t="s">
        <v>1242</v>
      </c>
      <c r="I4" t="s">
        <v>0</v>
      </c>
    </row>
    <row r="5" spans="1:10">
      <c r="A5">
        <v>814036</v>
      </c>
      <c r="B5" s="38" t="s">
        <v>65</v>
      </c>
      <c r="C5" s="44">
        <v>121.3</v>
      </c>
      <c r="D5" s="44">
        <f t="shared" si="0"/>
        <v>121.3</v>
      </c>
      <c r="E5" s="1" t="s">
        <v>1232</v>
      </c>
      <c r="F5" s="1">
        <v>180</v>
      </c>
      <c r="G5" s="1">
        <v>12</v>
      </c>
      <c r="H5" s="32" t="s">
        <v>1242</v>
      </c>
      <c r="I5" t="s">
        <v>0</v>
      </c>
    </row>
    <row r="6" spans="1:10">
      <c r="A6">
        <v>814037</v>
      </c>
      <c r="B6" s="38" t="s">
        <v>66</v>
      </c>
      <c r="C6" s="44">
        <v>121.3</v>
      </c>
      <c r="D6" s="44">
        <f t="shared" si="0"/>
        <v>121.3</v>
      </c>
      <c r="E6" s="1" t="s">
        <v>1232</v>
      </c>
      <c r="F6" s="1">
        <v>180</v>
      </c>
      <c r="G6" s="1">
        <v>12</v>
      </c>
      <c r="H6" s="32" t="s">
        <v>1242</v>
      </c>
      <c r="I6" t="s">
        <v>0</v>
      </c>
    </row>
    <row r="7" spans="1:10">
      <c r="A7">
        <v>814038</v>
      </c>
      <c r="B7" s="38" t="s">
        <v>67</v>
      </c>
      <c r="C7" s="44">
        <v>106.81</v>
      </c>
      <c r="D7" s="44">
        <f t="shared" si="0"/>
        <v>106.81</v>
      </c>
      <c r="E7" s="1" t="s">
        <v>1232</v>
      </c>
      <c r="F7" s="1">
        <v>180</v>
      </c>
      <c r="G7" s="1">
        <v>12</v>
      </c>
      <c r="H7" s="32" t="s">
        <v>1242</v>
      </c>
      <c r="I7" t="s">
        <v>0</v>
      </c>
    </row>
    <row r="8" spans="1:10">
      <c r="A8">
        <v>814039</v>
      </c>
      <c r="B8" s="38" t="s">
        <v>68</v>
      </c>
      <c r="C8" s="44">
        <v>101.84</v>
      </c>
      <c r="D8" s="44">
        <f t="shared" si="0"/>
        <v>101.84</v>
      </c>
      <c r="E8" s="1" t="s">
        <v>1232</v>
      </c>
      <c r="F8" s="1">
        <v>180</v>
      </c>
      <c r="G8" s="1">
        <v>12</v>
      </c>
      <c r="H8" s="32" t="s">
        <v>1242</v>
      </c>
      <c r="I8" t="s">
        <v>0</v>
      </c>
    </row>
    <row r="9" spans="1:10">
      <c r="A9">
        <v>814040</v>
      </c>
      <c r="B9" s="38" t="s">
        <v>69</v>
      </c>
      <c r="C9" s="44">
        <v>101.84</v>
      </c>
      <c r="D9" s="44">
        <f t="shared" si="0"/>
        <v>101.84</v>
      </c>
      <c r="E9" s="1" t="s">
        <v>1232</v>
      </c>
      <c r="F9" s="1">
        <v>180</v>
      </c>
      <c r="G9" s="1">
        <v>12</v>
      </c>
      <c r="H9" s="32" t="s">
        <v>1242</v>
      </c>
      <c r="I9" t="s">
        <v>0</v>
      </c>
    </row>
    <row r="10" spans="1:10">
      <c r="A10">
        <v>814041</v>
      </c>
      <c r="B10" s="38" t="s">
        <v>70</v>
      </c>
      <c r="C10" s="44">
        <v>101.84</v>
      </c>
      <c r="D10" s="44">
        <f t="shared" si="0"/>
        <v>101.84</v>
      </c>
      <c r="E10" s="1" t="s">
        <v>1232</v>
      </c>
      <c r="F10" s="1">
        <v>180</v>
      </c>
      <c r="G10" s="1">
        <v>12</v>
      </c>
      <c r="H10" s="32" t="s">
        <v>1242</v>
      </c>
      <c r="I10" t="s">
        <v>0</v>
      </c>
    </row>
    <row r="11" spans="1:10">
      <c r="A11">
        <v>814042</v>
      </c>
      <c r="B11" s="38" t="s">
        <v>71</v>
      </c>
      <c r="C11" s="44">
        <v>101.84</v>
      </c>
      <c r="D11" s="44">
        <f t="shared" si="0"/>
        <v>101.84</v>
      </c>
      <c r="E11" s="1" t="s">
        <v>1232</v>
      </c>
      <c r="F11" s="1">
        <v>180</v>
      </c>
      <c r="G11" s="1">
        <v>12</v>
      </c>
      <c r="H11" s="32" t="s">
        <v>1242</v>
      </c>
      <c r="I11" t="s">
        <v>0</v>
      </c>
    </row>
    <row r="12" spans="1:10">
      <c r="A12">
        <v>814043</v>
      </c>
      <c r="B12" s="38" t="s">
        <v>72</v>
      </c>
      <c r="C12" s="44">
        <v>101.84</v>
      </c>
      <c r="D12" s="44">
        <f t="shared" si="0"/>
        <v>101.84</v>
      </c>
      <c r="E12" s="1" t="s">
        <v>1232</v>
      </c>
      <c r="F12" s="1">
        <v>180</v>
      </c>
      <c r="G12" s="1">
        <v>12</v>
      </c>
      <c r="H12" s="32" t="s">
        <v>1242</v>
      </c>
      <c r="I12" t="s">
        <v>0</v>
      </c>
    </row>
    <row r="13" spans="1:10">
      <c r="A13">
        <v>814044</v>
      </c>
      <c r="B13" s="38" t="s">
        <v>73</v>
      </c>
      <c r="C13" s="44">
        <v>117.22</v>
      </c>
      <c r="D13" s="44">
        <f t="shared" si="0"/>
        <v>117.22</v>
      </c>
      <c r="E13" s="1" t="s">
        <v>1232</v>
      </c>
      <c r="F13" s="1">
        <v>180</v>
      </c>
      <c r="G13" s="1">
        <v>12</v>
      </c>
      <c r="H13" s="32" t="s">
        <v>1242</v>
      </c>
      <c r="I13" t="s">
        <v>0</v>
      </c>
    </row>
    <row r="14" spans="1:10">
      <c r="A14">
        <v>814045</v>
      </c>
      <c r="B14" s="38" t="s">
        <v>74</v>
      </c>
      <c r="C14" s="44">
        <v>119.03</v>
      </c>
      <c r="D14" s="44">
        <f t="shared" si="0"/>
        <v>119.03</v>
      </c>
      <c r="E14" s="1" t="s">
        <v>1232</v>
      </c>
      <c r="F14" s="1">
        <v>180</v>
      </c>
      <c r="G14" s="1">
        <v>12</v>
      </c>
      <c r="H14" s="32" t="s">
        <v>1242</v>
      </c>
      <c r="I14" t="s">
        <v>0</v>
      </c>
    </row>
    <row r="15" spans="1:10">
      <c r="A15">
        <v>814046</v>
      </c>
      <c r="B15" s="38" t="s">
        <v>75</v>
      </c>
      <c r="C15" s="44">
        <v>119.03</v>
      </c>
      <c r="D15" s="44">
        <f t="shared" si="0"/>
        <v>119.03</v>
      </c>
      <c r="E15" s="1" t="s">
        <v>1232</v>
      </c>
      <c r="F15" s="1">
        <v>180</v>
      </c>
      <c r="G15" s="1">
        <v>12</v>
      </c>
      <c r="H15" s="32" t="s">
        <v>1242</v>
      </c>
      <c r="I15" t="s">
        <v>0</v>
      </c>
    </row>
    <row r="16" spans="1:10">
      <c r="A16">
        <v>814112</v>
      </c>
      <c r="B16" s="38" t="s">
        <v>76</v>
      </c>
      <c r="C16" s="44">
        <v>232.64</v>
      </c>
      <c r="D16" s="44">
        <f t="shared" si="0"/>
        <v>232.64</v>
      </c>
      <c r="E16" s="1" t="s">
        <v>1232</v>
      </c>
      <c r="F16" s="1">
        <v>90</v>
      </c>
      <c r="G16" s="1">
        <v>6</v>
      </c>
      <c r="H16" s="32" t="s">
        <v>1242</v>
      </c>
      <c r="I16" t="s">
        <v>0</v>
      </c>
    </row>
    <row r="17" spans="1:9">
      <c r="A17">
        <v>814113</v>
      </c>
      <c r="B17" s="38" t="s">
        <v>77</v>
      </c>
      <c r="C17" s="44">
        <v>232.64</v>
      </c>
      <c r="D17" s="44">
        <f t="shared" si="0"/>
        <v>232.64</v>
      </c>
      <c r="E17" s="1" t="s">
        <v>1232</v>
      </c>
      <c r="F17" s="1">
        <v>90</v>
      </c>
      <c r="G17" s="1">
        <v>6</v>
      </c>
      <c r="H17" s="32" t="s">
        <v>1242</v>
      </c>
      <c r="I17" t="s">
        <v>0</v>
      </c>
    </row>
    <row r="18" spans="1:9">
      <c r="A18">
        <v>814114</v>
      </c>
      <c r="B18" s="38" t="s">
        <v>78</v>
      </c>
      <c r="C18" s="44">
        <v>232.64</v>
      </c>
      <c r="D18" s="44">
        <f t="shared" si="0"/>
        <v>232.64</v>
      </c>
      <c r="E18" s="1" t="s">
        <v>1232</v>
      </c>
      <c r="F18" s="1">
        <v>90</v>
      </c>
      <c r="G18" s="1">
        <v>6</v>
      </c>
      <c r="H18" s="32" t="s">
        <v>1242</v>
      </c>
      <c r="I18" t="s">
        <v>0</v>
      </c>
    </row>
    <row r="19" spans="1:9">
      <c r="A19">
        <v>814115</v>
      </c>
      <c r="B19" s="38" t="s">
        <v>79</v>
      </c>
      <c r="C19" s="44">
        <v>232.64</v>
      </c>
      <c r="D19" s="44">
        <f t="shared" si="0"/>
        <v>232.64</v>
      </c>
      <c r="E19" s="1" t="s">
        <v>1232</v>
      </c>
      <c r="F19" s="1">
        <v>90</v>
      </c>
      <c r="G19" s="1">
        <v>6</v>
      </c>
      <c r="H19" s="32" t="s">
        <v>1242</v>
      </c>
      <c r="I19" t="s">
        <v>0</v>
      </c>
    </row>
    <row r="20" spans="1:9">
      <c r="A20">
        <v>814116</v>
      </c>
      <c r="B20" s="38" t="s">
        <v>80</v>
      </c>
      <c r="C20" s="44">
        <v>207.29</v>
      </c>
      <c r="D20" s="44">
        <f t="shared" si="0"/>
        <v>207.29</v>
      </c>
      <c r="E20" s="1" t="s">
        <v>1232</v>
      </c>
      <c r="F20" s="1">
        <v>90</v>
      </c>
      <c r="G20" s="1">
        <v>6</v>
      </c>
      <c r="H20" s="32" t="s">
        <v>1242</v>
      </c>
      <c r="I20" t="s">
        <v>0</v>
      </c>
    </row>
    <row r="21" spans="1:9">
      <c r="A21">
        <v>814117</v>
      </c>
      <c r="B21" s="38" t="s">
        <v>81</v>
      </c>
      <c r="C21" s="44">
        <v>198.24</v>
      </c>
      <c r="D21" s="44">
        <f t="shared" si="0"/>
        <v>198.24</v>
      </c>
      <c r="E21" s="1" t="s">
        <v>1232</v>
      </c>
      <c r="F21" s="1">
        <v>90</v>
      </c>
      <c r="G21" s="1">
        <v>6</v>
      </c>
      <c r="H21" s="32" t="s">
        <v>1242</v>
      </c>
      <c r="I21" t="s">
        <v>0</v>
      </c>
    </row>
    <row r="22" spans="1:9">
      <c r="A22">
        <v>814118</v>
      </c>
      <c r="B22" s="38" t="s">
        <v>82</v>
      </c>
      <c r="C22" s="44">
        <v>198.24</v>
      </c>
      <c r="D22" s="44">
        <f t="shared" si="0"/>
        <v>198.24</v>
      </c>
      <c r="E22" s="1" t="s">
        <v>1232</v>
      </c>
      <c r="F22" s="1">
        <v>90</v>
      </c>
      <c r="G22" s="1">
        <v>6</v>
      </c>
      <c r="H22" s="32" t="s">
        <v>1242</v>
      </c>
      <c r="I22" t="s">
        <v>0</v>
      </c>
    </row>
    <row r="23" spans="1:9">
      <c r="A23">
        <v>814119</v>
      </c>
      <c r="B23" s="38" t="s">
        <v>83</v>
      </c>
      <c r="C23" s="44">
        <v>198.24</v>
      </c>
      <c r="D23" s="44">
        <f t="shared" si="0"/>
        <v>198.24</v>
      </c>
      <c r="E23" s="1" t="s">
        <v>1232</v>
      </c>
      <c r="F23" s="1">
        <v>90</v>
      </c>
      <c r="G23" s="1">
        <v>6</v>
      </c>
      <c r="H23" s="32" t="s">
        <v>1242</v>
      </c>
      <c r="I23" t="s">
        <v>0</v>
      </c>
    </row>
    <row r="24" spans="1:9">
      <c r="A24">
        <v>814120</v>
      </c>
      <c r="B24" s="38" t="s">
        <v>84</v>
      </c>
      <c r="C24" s="44">
        <v>198.24</v>
      </c>
      <c r="D24" s="44">
        <f t="shared" si="0"/>
        <v>198.24</v>
      </c>
      <c r="E24" s="1" t="s">
        <v>1232</v>
      </c>
      <c r="F24" s="1">
        <v>90</v>
      </c>
      <c r="G24" s="1">
        <v>6</v>
      </c>
      <c r="H24" s="32" t="s">
        <v>1242</v>
      </c>
      <c r="I24" t="s">
        <v>0</v>
      </c>
    </row>
    <row r="25" spans="1:9">
      <c r="A25">
        <v>814121</v>
      </c>
      <c r="B25" s="38" t="s">
        <v>85</v>
      </c>
      <c r="C25" s="44">
        <v>198.24</v>
      </c>
      <c r="D25" s="44">
        <f t="shared" si="0"/>
        <v>198.24</v>
      </c>
      <c r="E25" s="1" t="s">
        <v>1232</v>
      </c>
      <c r="F25" s="1">
        <v>90</v>
      </c>
      <c r="G25" s="1">
        <v>6</v>
      </c>
      <c r="H25" s="32" t="s">
        <v>1242</v>
      </c>
      <c r="I25" t="s">
        <v>0</v>
      </c>
    </row>
    <row r="26" spans="1:9">
      <c r="A26">
        <v>814122</v>
      </c>
      <c r="B26" s="38" t="s">
        <v>86</v>
      </c>
      <c r="C26" s="44">
        <v>198.24</v>
      </c>
      <c r="D26" s="44">
        <f t="shared" si="0"/>
        <v>198.24</v>
      </c>
      <c r="E26" s="1" t="s">
        <v>1232</v>
      </c>
      <c r="F26" s="1">
        <v>90</v>
      </c>
      <c r="G26" s="1">
        <v>6</v>
      </c>
      <c r="H26" s="32" t="s">
        <v>1242</v>
      </c>
      <c r="I26" t="s">
        <v>0</v>
      </c>
    </row>
    <row r="27" spans="1:9">
      <c r="A27">
        <v>814123</v>
      </c>
      <c r="B27" s="38" t="s">
        <v>87</v>
      </c>
      <c r="C27" s="44">
        <v>223.13</v>
      </c>
      <c r="D27" s="44">
        <f t="shared" si="0"/>
        <v>223.13</v>
      </c>
      <c r="E27" s="1" t="s">
        <v>1232</v>
      </c>
      <c r="F27" s="1">
        <v>90</v>
      </c>
      <c r="G27" s="1">
        <v>6</v>
      </c>
      <c r="H27" s="32" t="s">
        <v>1242</v>
      </c>
      <c r="I27" t="s">
        <v>0</v>
      </c>
    </row>
    <row r="28" spans="1:9">
      <c r="A28">
        <v>814124</v>
      </c>
      <c r="B28" s="38" t="s">
        <v>88</v>
      </c>
      <c r="C28" s="44">
        <v>223.13</v>
      </c>
      <c r="D28" s="44">
        <f t="shared" si="0"/>
        <v>223.13</v>
      </c>
      <c r="E28" s="1" t="s">
        <v>1232</v>
      </c>
      <c r="F28" s="1">
        <v>90</v>
      </c>
      <c r="G28" s="1">
        <v>6</v>
      </c>
      <c r="H28" s="32" t="s">
        <v>1242</v>
      </c>
      <c r="I28" t="s">
        <v>0</v>
      </c>
    </row>
    <row r="29" spans="1:9">
      <c r="A29">
        <v>814190</v>
      </c>
      <c r="B29" s="38" t="s">
        <v>89</v>
      </c>
      <c r="C29" s="44">
        <v>352.58</v>
      </c>
      <c r="D29" s="44">
        <f t="shared" si="0"/>
        <v>352.58</v>
      </c>
      <c r="E29" s="1" t="s">
        <v>1232</v>
      </c>
      <c r="F29" s="1">
        <v>60</v>
      </c>
      <c r="G29" s="1">
        <v>4</v>
      </c>
      <c r="H29" s="32" t="s">
        <v>1242</v>
      </c>
      <c r="I29" t="s">
        <v>0</v>
      </c>
    </row>
    <row r="30" spans="1:9">
      <c r="A30">
        <v>814191</v>
      </c>
      <c r="B30" s="38" t="s">
        <v>90</v>
      </c>
      <c r="C30" s="44">
        <v>352.58</v>
      </c>
      <c r="D30" s="44">
        <f t="shared" si="0"/>
        <v>352.58</v>
      </c>
      <c r="E30" s="1" t="s">
        <v>1232</v>
      </c>
      <c r="F30" s="1">
        <v>60</v>
      </c>
      <c r="G30" s="1">
        <v>4</v>
      </c>
      <c r="H30" s="32" t="s">
        <v>1242</v>
      </c>
      <c r="I30" t="s">
        <v>0</v>
      </c>
    </row>
    <row r="31" spans="1:9">
      <c r="A31">
        <v>814192</v>
      </c>
      <c r="B31" s="38" t="s">
        <v>91</v>
      </c>
      <c r="C31" s="44">
        <v>352.58</v>
      </c>
      <c r="D31" s="44">
        <f t="shared" si="0"/>
        <v>352.58</v>
      </c>
      <c r="E31" s="1" t="s">
        <v>1232</v>
      </c>
      <c r="F31" s="1">
        <v>60</v>
      </c>
      <c r="G31" s="1">
        <v>4</v>
      </c>
      <c r="H31" s="32" t="s">
        <v>1242</v>
      </c>
      <c r="I31" t="s">
        <v>0</v>
      </c>
    </row>
    <row r="32" spans="1:9">
      <c r="A32">
        <v>814193</v>
      </c>
      <c r="B32" s="38" t="s">
        <v>92</v>
      </c>
      <c r="C32" s="44">
        <v>352.58</v>
      </c>
      <c r="D32" s="44">
        <f t="shared" si="0"/>
        <v>352.58</v>
      </c>
      <c r="E32" s="1" t="s">
        <v>1232</v>
      </c>
      <c r="F32" s="1">
        <v>60</v>
      </c>
      <c r="G32" s="1">
        <v>4</v>
      </c>
      <c r="H32" s="32" t="s">
        <v>1242</v>
      </c>
      <c r="I32" t="s">
        <v>0</v>
      </c>
    </row>
    <row r="33" spans="1:9">
      <c r="A33">
        <v>814194</v>
      </c>
      <c r="B33" s="38" t="s">
        <v>93</v>
      </c>
      <c r="C33" s="44">
        <v>314.10000000000002</v>
      </c>
      <c r="D33" s="44">
        <f t="shared" si="0"/>
        <v>314.10000000000002</v>
      </c>
      <c r="E33" s="1" t="s">
        <v>1232</v>
      </c>
      <c r="F33" s="1">
        <v>60</v>
      </c>
      <c r="G33" s="1">
        <v>4</v>
      </c>
      <c r="H33" s="32" t="s">
        <v>1242</v>
      </c>
      <c r="I33" t="s">
        <v>0</v>
      </c>
    </row>
    <row r="34" spans="1:9">
      <c r="A34">
        <v>814195</v>
      </c>
      <c r="B34" s="38" t="s">
        <v>94</v>
      </c>
      <c r="C34" s="44">
        <v>314.10000000000002</v>
      </c>
      <c r="D34" s="44">
        <f t="shared" si="0"/>
        <v>314.10000000000002</v>
      </c>
      <c r="E34" s="1" t="s">
        <v>1232</v>
      </c>
      <c r="F34" s="1">
        <v>60</v>
      </c>
      <c r="G34" s="1">
        <v>4</v>
      </c>
      <c r="H34" s="32" t="s">
        <v>1242</v>
      </c>
      <c r="I34" t="s">
        <v>0</v>
      </c>
    </row>
    <row r="35" spans="1:9">
      <c r="A35">
        <v>814196</v>
      </c>
      <c r="B35" s="38" t="s">
        <v>95</v>
      </c>
      <c r="C35" s="44">
        <v>314.10000000000002</v>
      </c>
      <c r="D35" s="44">
        <f t="shared" si="0"/>
        <v>314.10000000000002</v>
      </c>
      <c r="E35" s="1" t="s">
        <v>1232</v>
      </c>
      <c r="F35" s="1">
        <v>60</v>
      </c>
      <c r="G35" s="1">
        <v>4</v>
      </c>
      <c r="H35" s="32" t="s">
        <v>1242</v>
      </c>
      <c r="I35" t="s">
        <v>0</v>
      </c>
    </row>
    <row r="36" spans="1:9">
      <c r="A36">
        <v>814197</v>
      </c>
      <c r="B36" s="38" t="s">
        <v>96</v>
      </c>
      <c r="C36" s="44">
        <v>314.10000000000002</v>
      </c>
      <c r="D36" s="44">
        <f t="shared" si="0"/>
        <v>314.10000000000002</v>
      </c>
      <c r="E36" s="1" t="s">
        <v>1232</v>
      </c>
      <c r="F36" s="1">
        <v>60</v>
      </c>
      <c r="G36" s="1">
        <v>4</v>
      </c>
      <c r="H36" s="32" t="s">
        <v>1242</v>
      </c>
      <c r="I36" t="s">
        <v>0</v>
      </c>
    </row>
    <row r="37" spans="1:9">
      <c r="A37">
        <v>814198</v>
      </c>
      <c r="B37" s="38" t="s">
        <v>97</v>
      </c>
      <c r="C37" s="44">
        <v>314.10000000000002</v>
      </c>
      <c r="D37" s="44">
        <f t="shared" si="0"/>
        <v>314.10000000000002</v>
      </c>
      <c r="E37" s="1" t="s">
        <v>1232</v>
      </c>
      <c r="F37" s="1">
        <v>60</v>
      </c>
      <c r="G37" s="1">
        <v>4</v>
      </c>
      <c r="H37" s="32" t="s">
        <v>1242</v>
      </c>
      <c r="I37" t="s">
        <v>0</v>
      </c>
    </row>
    <row r="38" spans="1:9">
      <c r="A38">
        <v>814199</v>
      </c>
      <c r="B38" s="38" t="s">
        <v>98</v>
      </c>
      <c r="C38" s="44">
        <v>314.10000000000002</v>
      </c>
      <c r="D38" s="44">
        <f t="shared" si="0"/>
        <v>314.10000000000002</v>
      </c>
      <c r="E38" s="1" t="s">
        <v>1232</v>
      </c>
      <c r="F38" s="1">
        <v>60</v>
      </c>
      <c r="G38" s="1">
        <v>4</v>
      </c>
      <c r="H38" s="32" t="s">
        <v>1242</v>
      </c>
      <c r="I38" t="s">
        <v>0</v>
      </c>
    </row>
    <row r="39" spans="1:9">
      <c r="A39">
        <v>814200</v>
      </c>
      <c r="B39" s="38" t="s">
        <v>99</v>
      </c>
      <c r="C39" s="44">
        <v>314.10000000000002</v>
      </c>
      <c r="D39" s="44">
        <f t="shared" si="0"/>
        <v>314.10000000000002</v>
      </c>
      <c r="E39" s="1" t="s">
        <v>1232</v>
      </c>
      <c r="F39" s="1">
        <v>60</v>
      </c>
      <c r="G39" s="1">
        <v>4</v>
      </c>
      <c r="H39" s="32" t="s">
        <v>1242</v>
      </c>
      <c r="I39" t="s">
        <v>0</v>
      </c>
    </row>
    <row r="40" spans="1:9">
      <c r="A40">
        <v>814201</v>
      </c>
      <c r="B40" s="38" t="s">
        <v>100</v>
      </c>
      <c r="C40" s="44">
        <v>377.47</v>
      </c>
      <c r="D40" s="44">
        <f t="shared" si="0"/>
        <v>377.47</v>
      </c>
      <c r="E40" s="1" t="s">
        <v>1232</v>
      </c>
      <c r="F40" s="1">
        <v>60</v>
      </c>
      <c r="G40" s="1">
        <v>4</v>
      </c>
      <c r="H40" s="32" t="s">
        <v>1242</v>
      </c>
      <c r="I40" t="s">
        <v>0</v>
      </c>
    </row>
    <row r="41" spans="1:9">
      <c r="A41">
        <v>814202</v>
      </c>
      <c r="B41" s="38" t="s">
        <v>101</v>
      </c>
      <c r="C41" s="44">
        <v>384.26</v>
      </c>
      <c r="D41" s="44">
        <f t="shared" si="0"/>
        <v>384.26</v>
      </c>
      <c r="E41" s="1" t="s">
        <v>1232</v>
      </c>
      <c r="F41" s="1">
        <v>60</v>
      </c>
      <c r="G41" s="1">
        <v>4</v>
      </c>
      <c r="H41" s="32" t="s">
        <v>1242</v>
      </c>
      <c r="I41" t="s">
        <v>0</v>
      </c>
    </row>
    <row r="42" spans="1:9">
      <c r="A42">
        <v>814268</v>
      </c>
      <c r="B42" s="38" t="s">
        <v>102</v>
      </c>
      <c r="C42" s="44">
        <v>509.63</v>
      </c>
      <c r="D42" s="44">
        <f t="shared" si="0"/>
        <v>509.63</v>
      </c>
      <c r="E42" s="1" t="s">
        <v>1232</v>
      </c>
      <c r="F42" s="1">
        <v>45</v>
      </c>
      <c r="G42" s="1">
        <v>3</v>
      </c>
      <c r="H42" s="32" t="s">
        <v>1242</v>
      </c>
      <c r="I42" t="s">
        <v>0</v>
      </c>
    </row>
    <row r="43" spans="1:9">
      <c r="A43">
        <v>814269</v>
      </c>
      <c r="B43" s="38" t="s">
        <v>103</v>
      </c>
      <c r="C43" s="44">
        <v>509.63</v>
      </c>
      <c r="D43" s="44">
        <f t="shared" si="0"/>
        <v>509.63</v>
      </c>
      <c r="E43" s="1" t="s">
        <v>1232</v>
      </c>
      <c r="F43" s="1">
        <v>45</v>
      </c>
      <c r="G43" s="1">
        <v>3</v>
      </c>
      <c r="H43" s="32" t="s">
        <v>1242</v>
      </c>
      <c r="I43" t="s">
        <v>0</v>
      </c>
    </row>
    <row r="44" spans="1:9">
      <c r="A44">
        <v>814270</v>
      </c>
      <c r="B44" s="38" t="s">
        <v>104</v>
      </c>
      <c r="C44" s="44">
        <v>509.63</v>
      </c>
      <c r="D44" s="44">
        <f t="shared" si="0"/>
        <v>509.63</v>
      </c>
      <c r="E44" s="1" t="s">
        <v>1232</v>
      </c>
      <c r="F44" s="1">
        <v>45</v>
      </c>
      <c r="G44" s="1">
        <v>3</v>
      </c>
      <c r="H44" s="32" t="s">
        <v>1242</v>
      </c>
      <c r="I44" t="s">
        <v>0</v>
      </c>
    </row>
    <row r="45" spans="1:9">
      <c r="A45">
        <v>814271</v>
      </c>
      <c r="B45" s="38" t="s">
        <v>105</v>
      </c>
      <c r="C45" s="44">
        <v>509.63</v>
      </c>
      <c r="D45" s="44">
        <f t="shared" si="0"/>
        <v>509.63</v>
      </c>
      <c r="E45" s="1" t="s">
        <v>1232</v>
      </c>
      <c r="F45" s="1">
        <v>45</v>
      </c>
      <c r="G45" s="1">
        <v>3</v>
      </c>
      <c r="H45" s="32" t="s">
        <v>1242</v>
      </c>
      <c r="I45" t="s">
        <v>0</v>
      </c>
    </row>
    <row r="46" spans="1:9">
      <c r="A46">
        <v>814272</v>
      </c>
      <c r="B46" s="38" t="s">
        <v>106</v>
      </c>
      <c r="C46" s="44">
        <v>495.14</v>
      </c>
      <c r="D46" s="44">
        <f t="shared" si="0"/>
        <v>495.14</v>
      </c>
      <c r="E46" s="1" t="s">
        <v>1232</v>
      </c>
      <c r="F46" s="1">
        <v>45</v>
      </c>
      <c r="G46" s="1">
        <v>3</v>
      </c>
      <c r="H46" s="32" t="s">
        <v>1242</v>
      </c>
      <c r="I46" t="s">
        <v>0</v>
      </c>
    </row>
    <row r="47" spans="1:9">
      <c r="A47">
        <v>814273</v>
      </c>
      <c r="B47" s="38" t="s">
        <v>107</v>
      </c>
      <c r="C47" s="44">
        <v>495.14</v>
      </c>
      <c r="D47" s="44">
        <f t="shared" si="0"/>
        <v>495.14</v>
      </c>
      <c r="E47" s="1" t="s">
        <v>1232</v>
      </c>
      <c r="F47" s="1">
        <v>45</v>
      </c>
      <c r="G47" s="1">
        <v>3</v>
      </c>
      <c r="H47" s="32" t="s">
        <v>1242</v>
      </c>
      <c r="I47" t="s">
        <v>0</v>
      </c>
    </row>
    <row r="48" spans="1:9">
      <c r="A48">
        <v>814274</v>
      </c>
      <c r="B48" s="38" t="s">
        <v>108</v>
      </c>
      <c r="C48" s="44">
        <v>495.14</v>
      </c>
      <c r="D48" s="44">
        <f t="shared" si="0"/>
        <v>495.14</v>
      </c>
      <c r="E48" s="1" t="s">
        <v>1232</v>
      </c>
      <c r="F48" s="1">
        <v>45</v>
      </c>
      <c r="G48" s="1">
        <v>3</v>
      </c>
      <c r="H48" s="32" t="s">
        <v>1242</v>
      </c>
      <c r="I48" t="s">
        <v>0</v>
      </c>
    </row>
    <row r="49" spans="1:9">
      <c r="A49">
        <v>814275</v>
      </c>
      <c r="B49" s="38" t="s">
        <v>109</v>
      </c>
      <c r="C49" s="44">
        <v>495.14</v>
      </c>
      <c r="D49" s="44">
        <f t="shared" si="0"/>
        <v>495.14</v>
      </c>
      <c r="E49" s="1" t="s">
        <v>1232</v>
      </c>
      <c r="F49" s="1">
        <v>45</v>
      </c>
      <c r="G49" s="1">
        <v>3</v>
      </c>
      <c r="H49" s="32" t="s">
        <v>1242</v>
      </c>
      <c r="I49" t="s">
        <v>0</v>
      </c>
    </row>
    <row r="50" spans="1:9">
      <c r="A50">
        <v>814276</v>
      </c>
      <c r="B50" s="38" t="s">
        <v>110</v>
      </c>
      <c r="C50" s="44">
        <v>495.14</v>
      </c>
      <c r="D50" s="44">
        <f t="shared" si="0"/>
        <v>495.14</v>
      </c>
      <c r="E50" s="1" t="s">
        <v>1232</v>
      </c>
      <c r="F50" s="1">
        <v>45</v>
      </c>
      <c r="G50" s="1">
        <v>3</v>
      </c>
      <c r="H50" s="32" t="s">
        <v>1242</v>
      </c>
      <c r="I50" t="s">
        <v>0</v>
      </c>
    </row>
    <row r="51" spans="1:9">
      <c r="A51">
        <v>814277</v>
      </c>
      <c r="B51" s="38" t="s">
        <v>111</v>
      </c>
      <c r="C51" s="44">
        <v>495.14</v>
      </c>
      <c r="D51" s="44">
        <f t="shared" si="0"/>
        <v>495.14</v>
      </c>
      <c r="E51" s="1" t="s">
        <v>1232</v>
      </c>
      <c r="F51" s="1">
        <v>45</v>
      </c>
      <c r="G51" s="1">
        <v>3</v>
      </c>
      <c r="H51" s="32" t="s">
        <v>1242</v>
      </c>
      <c r="I51" t="s">
        <v>0</v>
      </c>
    </row>
    <row r="52" spans="1:9">
      <c r="A52">
        <v>814278</v>
      </c>
      <c r="B52" s="38" t="s">
        <v>112</v>
      </c>
      <c r="C52" s="44">
        <v>495.14</v>
      </c>
      <c r="D52" s="44">
        <f t="shared" si="0"/>
        <v>495.14</v>
      </c>
      <c r="E52" s="1" t="s">
        <v>1232</v>
      </c>
      <c r="F52" s="1">
        <v>45</v>
      </c>
      <c r="G52" s="1">
        <v>3</v>
      </c>
      <c r="H52" s="32" t="s">
        <v>1242</v>
      </c>
      <c r="I52" t="s">
        <v>0</v>
      </c>
    </row>
    <row r="53" spans="1:9">
      <c r="A53">
        <v>814279</v>
      </c>
      <c r="B53" s="38" t="s">
        <v>113</v>
      </c>
      <c r="C53" s="44">
        <v>511</v>
      </c>
      <c r="D53" s="44">
        <f t="shared" si="0"/>
        <v>511</v>
      </c>
      <c r="E53" s="1" t="s">
        <v>1232</v>
      </c>
      <c r="F53" s="1">
        <v>45</v>
      </c>
      <c r="G53" s="1">
        <v>3</v>
      </c>
      <c r="H53" s="32" t="s">
        <v>1242</v>
      </c>
      <c r="I53" t="s">
        <v>0</v>
      </c>
    </row>
    <row r="54" spans="1:9">
      <c r="A54">
        <v>814280</v>
      </c>
      <c r="B54" s="38" t="s">
        <v>114</v>
      </c>
      <c r="C54" s="44">
        <v>525.47</v>
      </c>
      <c r="D54" s="44">
        <f t="shared" si="0"/>
        <v>525.47</v>
      </c>
      <c r="E54" s="1" t="s">
        <v>1232</v>
      </c>
      <c r="F54" s="1">
        <v>45</v>
      </c>
      <c r="G54" s="1">
        <v>3</v>
      </c>
      <c r="H54" s="32" t="s">
        <v>1242</v>
      </c>
      <c r="I54" t="s">
        <v>0</v>
      </c>
    </row>
    <row r="55" spans="1:9">
      <c r="A55">
        <v>814008</v>
      </c>
      <c r="B55" s="38" t="s">
        <v>115</v>
      </c>
      <c r="C55" s="44">
        <v>109.08</v>
      </c>
      <c r="D55" s="44">
        <f t="shared" si="0"/>
        <v>109.08</v>
      </c>
      <c r="E55" s="1" t="s">
        <v>1232</v>
      </c>
      <c r="F55" s="1">
        <v>180</v>
      </c>
      <c r="G55" s="1">
        <v>12</v>
      </c>
      <c r="H55" s="32" t="s">
        <v>1243</v>
      </c>
      <c r="I55" t="s">
        <v>0</v>
      </c>
    </row>
    <row r="56" spans="1:9">
      <c r="A56">
        <v>814009</v>
      </c>
      <c r="B56" s="38" t="s">
        <v>116</v>
      </c>
      <c r="C56" s="44">
        <v>109.08</v>
      </c>
      <c r="D56" s="44">
        <f t="shared" si="0"/>
        <v>109.08</v>
      </c>
      <c r="E56" s="1" t="s">
        <v>1232</v>
      </c>
      <c r="F56" s="1">
        <v>180</v>
      </c>
      <c r="G56" s="1">
        <v>12</v>
      </c>
      <c r="H56" s="32" t="s">
        <v>1243</v>
      </c>
      <c r="I56" t="s">
        <v>0</v>
      </c>
    </row>
    <row r="57" spans="1:9">
      <c r="A57">
        <v>814010</v>
      </c>
      <c r="B57" s="38" t="s">
        <v>117</v>
      </c>
      <c r="C57" s="44">
        <v>109.08</v>
      </c>
      <c r="D57" s="44">
        <f t="shared" si="0"/>
        <v>109.08</v>
      </c>
      <c r="E57" s="1" t="s">
        <v>1232</v>
      </c>
      <c r="F57" s="1">
        <v>180</v>
      </c>
      <c r="G57" s="1">
        <v>12</v>
      </c>
      <c r="H57" s="32" t="s">
        <v>1243</v>
      </c>
      <c r="I57" t="s">
        <v>0</v>
      </c>
    </row>
    <row r="58" spans="1:9">
      <c r="A58">
        <v>814011</v>
      </c>
      <c r="B58" s="38" t="s">
        <v>118</v>
      </c>
      <c r="C58" s="44">
        <v>109.08</v>
      </c>
      <c r="D58" s="44">
        <f t="shared" si="0"/>
        <v>109.08</v>
      </c>
      <c r="E58" s="1" t="s">
        <v>1232</v>
      </c>
      <c r="F58" s="1">
        <v>180</v>
      </c>
      <c r="G58" s="1">
        <v>12</v>
      </c>
      <c r="H58" s="32" t="s">
        <v>1243</v>
      </c>
      <c r="I58" t="s">
        <v>0</v>
      </c>
    </row>
    <row r="59" spans="1:9">
      <c r="A59">
        <v>814012</v>
      </c>
      <c r="B59" s="38" t="s">
        <v>119</v>
      </c>
      <c r="C59" s="44">
        <v>101.38</v>
      </c>
      <c r="D59" s="44">
        <f t="shared" si="0"/>
        <v>101.38</v>
      </c>
      <c r="E59" s="1" t="s">
        <v>1232</v>
      </c>
      <c r="F59" s="1">
        <v>180</v>
      </c>
      <c r="G59" s="1">
        <v>12</v>
      </c>
      <c r="H59" s="32" t="s">
        <v>1243</v>
      </c>
      <c r="I59" t="s">
        <v>0</v>
      </c>
    </row>
    <row r="60" spans="1:9">
      <c r="A60">
        <v>814013</v>
      </c>
      <c r="B60" s="38" t="s">
        <v>120</v>
      </c>
      <c r="C60" s="44">
        <v>99.12</v>
      </c>
      <c r="D60" s="44">
        <f t="shared" si="0"/>
        <v>99.12</v>
      </c>
      <c r="E60" s="1" t="s">
        <v>1232</v>
      </c>
      <c r="F60" s="1">
        <v>180</v>
      </c>
      <c r="G60" s="1">
        <v>12</v>
      </c>
      <c r="H60" s="32" t="s">
        <v>1243</v>
      </c>
      <c r="I60" t="s">
        <v>0</v>
      </c>
    </row>
    <row r="61" spans="1:9">
      <c r="A61">
        <v>814014</v>
      </c>
      <c r="B61" s="38" t="s">
        <v>121</v>
      </c>
      <c r="C61" s="44">
        <v>99.12</v>
      </c>
      <c r="D61" s="44">
        <f t="shared" si="0"/>
        <v>99.12</v>
      </c>
      <c r="E61" s="1" t="s">
        <v>1232</v>
      </c>
      <c r="F61" s="1">
        <v>180</v>
      </c>
      <c r="G61" s="1">
        <v>12</v>
      </c>
      <c r="H61" s="32" t="s">
        <v>1243</v>
      </c>
      <c r="I61" t="s">
        <v>0</v>
      </c>
    </row>
    <row r="62" spans="1:9">
      <c r="A62">
        <v>814015</v>
      </c>
      <c r="B62" s="38" t="s">
        <v>122</v>
      </c>
      <c r="C62" s="44">
        <v>99.12</v>
      </c>
      <c r="D62" s="44">
        <f t="shared" si="0"/>
        <v>99.12</v>
      </c>
      <c r="E62" s="1" t="s">
        <v>1232</v>
      </c>
      <c r="F62" s="1">
        <v>180</v>
      </c>
      <c r="G62" s="1">
        <v>12</v>
      </c>
      <c r="H62" s="32" t="s">
        <v>1243</v>
      </c>
      <c r="I62" t="s">
        <v>0</v>
      </c>
    </row>
    <row r="63" spans="1:9">
      <c r="A63">
        <v>814016</v>
      </c>
      <c r="B63" s="38" t="s">
        <v>123</v>
      </c>
      <c r="C63" s="44">
        <v>99.12</v>
      </c>
      <c r="D63" s="44">
        <f t="shared" si="0"/>
        <v>99.12</v>
      </c>
      <c r="E63" s="1" t="s">
        <v>1232</v>
      </c>
      <c r="F63" s="1">
        <v>180</v>
      </c>
      <c r="G63" s="1">
        <v>12</v>
      </c>
      <c r="H63" s="32" t="s">
        <v>1243</v>
      </c>
      <c r="I63" t="s">
        <v>0</v>
      </c>
    </row>
    <row r="64" spans="1:9">
      <c r="A64">
        <v>814017</v>
      </c>
      <c r="B64" s="38" t="s">
        <v>124</v>
      </c>
      <c r="C64" s="44">
        <v>99.12</v>
      </c>
      <c r="D64" s="44">
        <f t="shared" si="0"/>
        <v>99.12</v>
      </c>
      <c r="E64" s="1" t="s">
        <v>1232</v>
      </c>
      <c r="F64" s="1">
        <v>180</v>
      </c>
      <c r="G64" s="1">
        <v>12</v>
      </c>
      <c r="H64" s="32" t="s">
        <v>1243</v>
      </c>
      <c r="I64" t="s">
        <v>0</v>
      </c>
    </row>
    <row r="65" spans="1:9">
      <c r="A65">
        <v>814018</v>
      </c>
      <c r="B65" s="38" t="s">
        <v>125</v>
      </c>
      <c r="C65" s="44">
        <v>99.12</v>
      </c>
      <c r="D65" s="44">
        <f t="shared" si="0"/>
        <v>99.12</v>
      </c>
      <c r="E65" s="1" t="s">
        <v>1232</v>
      </c>
      <c r="F65" s="1">
        <v>180</v>
      </c>
      <c r="G65" s="1">
        <v>12</v>
      </c>
      <c r="H65" s="32" t="s">
        <v>1243</v>
      </c>
      <c r="I65" t="s">
        <v>0</v>
      </c>
    </row>
    <row r="66" spans="1:9">
      <c r="A66">
        <v>814019</v>
      </c>
      <c r="B66" s="38" t="s">
        <v>126</v>
      </c>
      <c r="C66" s="44">
        <v>114.52</v>
      </c>
      <c r="D66" s="44">
        <f t="shared" si="0"/>
        <v>114.52</v>
      </c>
      <c r="E66" s="1" t="s">
        <v>1232</v>
      </c>
      <c r="F66" s="1">
        <v>180</v>
      </c>
      <c r="G66" s="1">
        <v>12</v>
      </c>
      <c r="H66" s="32" t="s">
        <v>1243</v>
      </c>
      <c r="I66" t="s">
        <v>0</v>
      </c>
    </row>
    <row r="67" spans="1:9">
      <c r="A67">
        <v>814020</v>
      </c>
      <c r="B67" s="38" t="s">
        <v>127</v>
      </c>
      <c r="C67" s="44">
        <v>114.52</v>
      </c>
      <c r="D67" s="44">
        <f t="shared" ref="D67:D130" si="1">ROUND((C67*(1-$D$1)),2)</f>
        <v>114.52</v>
      </c>
      <c r="E67" s="1" t="s">
        <v>1232</v>
      </c>
      <c r="F67" s="1">
        <v>180</v>
      </c>
      <c r="G67" s="1">
        <v>12</v>
      </c>
      <c r="H67" s="32" t="s">
        <v>1243</v>
      </c>
      <c r="I67" t="s">
        <v>0</v>
      </c>
    </row>
    <row r="68" spans="1:9">
      <c r="A68">
        <v>814086</v>
      </c>
      <c r="B68" s="38" t="s">
        <v>128</v>
      </c>
      <c r="C68" s="44">
        <v>217.25</v>
      </c>
      <c r="D68" s="44">
        <f t="shared" si="1"/>
        <v>217.25</v>
      </c>
      <c r="E68" s="1" t="s">
        <v>1232</v>
      </c>
      <c r="F68" s="1">
        <v>90</v>
      </c>
      <c r="G68" s="1">
        <v>6</v>
      </c>
      <c r="H68" s="32" t="s">
        <v>1243</v>
      </c>
      <c r="I68" t="s">
        <v>0</v>
      </c>
    </row>
    <row r="69" spans="1:9">
      <c r="A69">
        <v>814087</v>
      </c>
      <c r="B69" s="38" t="s">
        <v>129</v>
      </c>
      <c r="C69" s="44">
        <v>210.91</v>
      </c>
      <c r="D69" s="44">
        <f t="shared" si="1"/>
        <v>210.91</v>
      </c>
      <c r="E69" s="1" t="s">
        <v>1232</v>
      </c>
      <c r="F69" s="1">
        <v>90</v>
      </c>
      <c r="G69" s="1">
        <v>6</v>
      </c>
      <c r="H69" s="32" t="s">
        <v>1243</v>
      </c>
      <c r="I69" t="s">
        <v>0</v>
      </c>
    </row>
    <row r="70" spans="1:9">
      <c r="A70">
        <v>814088</v>
      </c>
      <c r="B70" s="38" t="s">
        <v>130</v>
      </c>
      <c r="C70" s="44">
        <v>210.91</v>
      </c>
      <c r="D70" s="44">
        <f t="shared" si="1"/>
        <v>210.91</v>
      </c>
      <c r="E70" s="1" t="s">
        <v>1232</v>
      </c>
      <c r="F70" s="1">
        <v>90</v>
      </c>
      <c r="G70" s="1">
        <v>6</v>
      </c>
      <c r="H70" s="32" t="s">
        <v>1243</v>
      </c>
      <c r="I70" t="s">
        <v>0</v>
      </c>
    </row>
    <row r="71" spans="1:9">
      <c r="A71">
        <v>814089</v>
      </c>
      <c r="B71" s="38" t="s">
        <v>131</v>
      </c>
      <c r="C71" s="44">
        <v>210.91</v>
      </c>
      <c r="D71" s="44">
        <f t="shared" si="1"/>
        <v>210.91</v>
      </c>
      <c r="E71" s="1" t="s">
        <v>1232</v>
      </c>
      <c r="F71" s="1">
        <v>90</v>
      </c>
      <c r="G71" s="1">
        <v>6</v>
      </c>
      <c r="H71" s="32" t="s">
        <v>1243</v>
      </c>
      <c r="I71" t="s">
        <v>0</v>
      </c>
    </row>
    <row r="72" spans="1:9">
      <c r="A72">
        <v>814090</v>
      </c>
      <c r="B72" s="38" t="s">
        <v>132</v>
      </c>
      <c r="C72" s="44">
        <v>208.2</v>
      </c>
      <c r="D72" s="44">
        <f t="shared" si="1"/>
        <v>208.2</v>
      </c>
      <c r="E72" s="1" t="s">
        <v>1232</v>
      </c>
      <c r="F72" s="1">
        <v>90</v>
      </c>
      <c r="G72" s="1">
        <v>6</v>
      </c>
      <c r="H72" s="32" t="s">
        <v>1243</v>
      </c>
      <c r="I72" t="s">
        <v>0</v>
      </c>
    </row>
    <row r="73" spans="1:9">
      <c r="A73">
        <v>814091</v>
      </c>
      <c r="B73" s="38" t="s">
        <v>133</v>
      </c>
      <c r="C73" s="44">
        <v>192.82</v>
      </c>
      <c r="D73" s="44">
        <f t="shared" si="1"/>
        <v>192.82</v>
      </c>
      <c r="E73" s="1" t="s">
        <v>1232</v>
      </c>
      <c r="F73" s="1">
        <v>90</v>
      </c>
      <c r="G73" s="1">
        <v>6</v>
      </c>
      <c r="H73" s="32" t="s">
        <v>1243</v>
      </c>
      <c r="I73" t="s">
        <v>0</v>
      </c>
    </row>
    <row r="74" spans="1:9">
      <c r="A74">
        <v>814092</v>
      </c>
      <c r="B74" s="38" t="s">
        <v>134</v>
      </c>
      <c r="C74" s="44">
        <v>192.82</v>
      </c>
      <c r="D74" s="44">
        <f t="shared" si="1"/>
        <v>192.82</v>
      </c>
      <c r="E74" s="1" t="s">
        <v>1232</v>
      </c>
      <c r="F74" s="1">
        <v>90</v>
      </c>
      <c r="G74" s="1">
        <v>6</v>
      </c>
      <c r="H74" s="32" t="s">
        <v>1243</v>
      </c>
      <c r="I74" t="s">
        <v>0</v>
      </c>
    </row>
    <row r="75" spans="1:9">
      <c r="A75">
        <v>814093</v>
      </c>
      <c r="B75" s="38" t="s">
        <v>135</v>
      </c>
      <c r="C75" s="44">
        <v>192.82</v>
      </c>
      <c r="D75" s="44">
        <f t="shared" si="1"/>
        <v>192.82</v>
      </c>
      <c r="E75" s="1" t="s">
        <v>1232</v>
      </c>
      <c r="F75" s="1">
        <v>90</v>
      </c>
      <c r="G75" s="1">
        <v>6</v>
      </c>
      <c r="H75" s="32" t="s">
        <v>1243</v>
      </c>
      <c r="I75" t="s">
        <v>0</v>
      </c>
    </row>
    <row r="76" spans="1:9">
      <c r="A76">
        <v>814094</v>
      </c>
      <c r="B76" s="38" t="s">
        <v>136</v>
      </c>
      <c r="C76" s="44">
        <v>192.82</v>
      </c>
      <c r="D76" s="44">
        <f t="shared" si="1"/>
        <v>192.82</v>
      </c>
      <c r="E76" s="1" t="s">
        <v>1232</v>
      </c>
      <c r="F76" s="1">
        <v>90</v>
      </c>
      <c r="G76" s="1">
        <v>6</v>
      </c>
      <c r="H76" s="32" t="s">
        <v>1243</v>
      </c>
      <c r="I76" t="s">
        <v>0</v>
      </c>
    </row>
    <row r="77" spans="1:9">
      <c r="A77">
        <v>814095</v>
      </c>
      <c r="B77" s="38" t="s">
        <v>137</v>
      </c>
      <c r="C77" s="44">
        <v>196.88</v>
      </c>
      <c r="D77" s="44">
        <f t="shared" si="1"/>
        <v>196.88</v>
      </c>
      <c r="E77" s="1" t="s">
        <v>1232</v>
      </c>
      <c r="F77" s="1">
        <v>90</v>
      </c>
      <c r="G77" s="1">
        <v>6</v>
      </c>
      <c r="H77" s="32" t="s">
        <v>1243</v>
      </c>
      <c r="I77" t="s">
        <v>0</v>
      </c>
    </row>
    <row r="78" spans="1:9">
      <c r="A78">
        <v>814096</v>
      </c>
      <c r="B78" s="38" t="s">
        <v>138</v>
      </c>
      <c r="C78" s="44">
        <v>196.88</v>
      </c>
      <c r="D78" s="44">
        <f t="shared" si="1"/>
        <v>196.88</v>
      </c>
      <c r="E78" s="1" t="s">
        <v>1232</v>
      </c>
      <c r="F78" s="1">
        <v>90</v>
      </c>
      <c r="G78" s="1">
        <v>6</v>
      </c>
      <c r="H78" s="32" t="s">
        <v>1243</v>
      </c>
      <c r="I78" t="s">
        <v>0</v>
      </c>
    </row>
    <row r="79" spans="1:9">
      <c r="A79">
        <v>814097</v>
      </c>
      <c r="B79" s="38" t="s">
        <v>139</v>
      </c>
      <c r="C79" s="44">
        <v>224.94</v>
      </c>
      <c r="D79" s="44">
        <f t="shared" si="1"/>
        <v>224.94</v>
      </c>
      <c r="E79" s="1" t="s">
        <v>1232</v>
      </c>
      <c r="F79" s="1">
        <v>90</v>
      </c>
      <c r="G79" s="1">
        <v>6</v>
      </c>
      <c r="H79" s="32" t="s">
        <v>1243</v>
      </c>
      <c r="I79" t="s">
        <v>0</v>
      </c>
    </row>
    <row r="80" spans="1:9">
      <c r="A80">
        <v>814098</v>
      </c>
      <c r="B80" s="38" t="s">
        <v>140</v>
      </c>
      <c r="C80" s="44">
        <v>224.94</v>
      </c>
      <c r="D80" s="44">
        <f t="shared" si="1"/>
        <v>224.94</v>
      </c>
      <c r="E80" s="1" t="s">
        <v>1232</v>
      </c>
      <c r="F80" s="1">
        <v>90</v>
      </c>
      <c r="G80" s="1">
        <v>6</v>
      </c>
      <c r="H80" s="32" t="s">
        <v>1243</v>
      </c>
      <c r="I80" t="s">
        <v>0</v>
      </c>
    </row>
    <row r="81" spans="1:9">
      <c r="A81">
        <v>814164</v>
      </c>
      <c r="B81" s="38" t="s">
        <v>141</v>
      </c>
      <c r="C81" s="44">
        <v>338.09</v>
      </c>
      <c r="D81" s="44">
        <f t="shared" si="1"/>
        <v>338.09</v>
      </c>
      <c r="E81" s="1" t="s">
        <v>1232</v>
      </c>
      <c r="F81" s="1">
        <v>60</v>
      </c>
      <c r="G81" s="1">
        <v>4</v>
      </c>
      <c r="H81" s="32" t="s">
        <v>1243</v>
      </c>
      <c r="I81" t="s">
        <v>0</v>
      </c>
    </row>
    <row r="82" spans="1:9">
      <c r="A82">
        <v>814165</v>
      </c>
      <c r="B82" s="38" t="s">
        <v>142</v>
      </c>
      <c r="C82" s="44">
        <v>338.09</v>
      </c>
      <c r="D82" s="44">
        <f t="shared" si="1"/>
        <v>338.09</v>
      </c>
      <c r="E82" s="1" t="s">
        <v>1232</v>
      </c>
      <c r="F82" s="1">
        <v>60</v>
      </c>
      <c r="G82" s="1">
        <v>4</v>
      </c>
      <c r="H82" s="32" t="s">
        <v>1243</v>
      </c>
      <c r="I82" t="s">
        <v>0</v>
      </c>
    </row>
    <row r="83" spans="1:9">
      <c r="A83">
        <v>814166</v>
      </c>
      <c r="B83" s="38" t="s">
        <v>143</v>
      </c>
      <c r="C83" s="44">
        <v>338.09</v>
      </c>
      <c r="D83" s="44">
        <f t="shared" si="1"/>
        <v>338.09</v>
      </c>
      <c r="E83" s="1" t="s">
        <v>1232</v>
      </c>
      <c r="F83" s="1">
        <v>60</v>
      </c>
      <c r="G83" s="1">
        <v>4</v>
      </c>
      <c r="H83" s="32" t="s">
        <v>1243</v>
      </c>
      <c r="I83" t="s">
        <v>0</v>
      </c>
    </row>
    <row r="84" spans="1:9">
      <c r="A84">
        <v>814167</v>
      </c>
      <c r="B84" s="38" t="s">
        <v>144</v>
      </c>
      <c r="C84" s="44">
        <v>338.09</v>
      </c>
      <c r="D84" s="44">
        <f t="shared" si="1"/>
        <v>338.09</v>
      </c>
      <c r="E84" s="1" t="s">
        <v>1232</v>
      </c>
      <c r="F84" s="1">
        <v>60</v>
      </c>
      <c r="G84" s="1">
        <v>4</v>
      </c>
      <c r="H84" s="32" t="s">
        <v>1243</v>
      </c>
      <c r="I84" t="s">
        <v>0</v>
      </c>
    </row>
    <row r="85" spans="1:9">
      <c r="A85">
        <v>814168</v>
      </c>
      <c r="B85" s="38" t="s">
        <v>145</v>
      </c>
      <c r="C85" s="44">
        <v>319.99</v>
      </c>
      <c r="D85" s="44">
        <f t="shared" si="1"/>
        <v>319.99</v>
      </c>
      <c r="E85" s="1" t="s">
        <v>1232</v>
      </c>
      <c r="F85" s="1">
        <v>60</v>
      </c>
      <c r="G85" s="1">
        <v>4</v>
      </c>
      <c r="H85" s="32" t="s">
        <v>1243</v>
      </c>
      <c r="I85" t="s">
        <v>0</v>
      </c>
    </row>
    <row r="86" spans="1:9">
      <c r="A86">
        <v>814169</v>
      </c>
      <c r="B86" s="38" t="s">
        <v>146</v>
      </c>
      <c r="C86" s="44">
        <v>290.57</v>
      </c>
      <c r="D86" s="44">
        <f t="shared" si="1"/>
        <v>290.57</v>
      </c>
      <c r="E86" s="1" t="s">
        <v>1232</v>
      </c>
      <c r="F86" s="1">
        <v>60</v>
      </c>
      <c r="G86" s="1">
        <v>4</v>
      </c>
      <c r="H86" s="32" t="s">
        <v>1243</v>
      </c>
      <c r="I86" t="s">
        <v>0</v>
      </c>
    </row>
    <row r="87" spans="1:9">
      <c r="A87">
        <v>814170</v>
      </c>
      <c r="B87" s="38" t="s">
        <v>147</v>
      </c>
      <c r="C87" s="44">
        <v>290.57</v>
      </c>
      <c r="D87" s="44">
        <f t="shared" si="1"/>
        <v>290.57</v>
      </c>
      <c r="E87" s="1" t="s">
        <v>1232</v>
      </c>
      <c r="F87" s="1">
        <v>60</v>
      </c>
      <c r="G87" s="1">
        <v>4</v>
      </c>
      <c r="H87" s="32" t="s">
        <v>1243</v>
      </c>
      <c r="I87" t="s">
        <v>0</v>
      </c>
    </row>
    <row r="88" spans="1:9">
      <c r="A88">
        <v>814171</v>
      </c>
      <c r="B88" s="38" t="s">
        <v>148</v>
      </c>
      <c r="C88" s="44">
        <v>290.57</v>
      </c>
      <c r="D88" s="44">
        <f t="shared" si="1"/>
        <v>290.57</v>
      </c>
      <c r="E88" s="1" t="s">
        <v>1232</v>
      </c>
      <c r="F88" s="1">
        <v>60</v>
      </c>
      <c r="G88" s="1">
        <v>4</v>
      </c>
      <c r="H88" s="32" t="s">
        <v>1243</v>
      </c>
      <c r="I88" t="s">
        <v>0</v>
      </c>
    </row>
    <row r="89" spans="1:9">
      <c r="A89">
        <v>814172</v>
      </c>
      <c r="B89" s="38" t="s">
        <v>149</v>
      </c>
      <c r="C89" s="44">
        <v>290.57</v>
      </c>
      <c r="D89" s="44">
        <f t="shared" si="1"/>
        <v>290.57</v>
      </c>
      <c r="E89" s="1" t="s">
        <v>1232</v>
      </c>
      <c r="F89" s="1">
        <v>60</v>
      </c>
      <c r="G89" s="1">
        <v>4</v>
      </c>
      <c r="H89" s="32" t="s">
        <v>1243</v>
      </c>
      <c r="I89" t="s">
        <v>0</v>
      </c>
    </row>
    <row r="90" spans="1:9">
      <c r="A90">
        <v>814173</v>
      </c>
      <c r="B90" s="38" t="s">
        <v>150</v>
      </c>
      <c r="C90" s="44">
        <v>305.95999999999998</v>
      </c>
      <c r="D90" s="44">
        <f t="shared" si="1"/>
        <v>305.95999999999998</v>
      </c>
      <c r="E90" s="1" t="s">
        <v>1232</v>
      </c>
      <c r="F90" s="1">
        <v>60</v>
      </c>
      <c r="G90" s="1">
        <v>4</v>
      </c>
      <c r="H90" s="32" t="s">
        <v>1243</v>
      </c>
      <c r="I90" t="s">
        <v>0</v>
      </c>
    </row>
    <row r="91" spans="1:9">
      <c r="A91">
        <v>814174</v>
      </c>
      <c r="B91" s="38" t="s">
        <v>151</v>
      </c>
      <c r="C91" s="44">
        <v>305.95999999999998</v>
      </c>
      <c r="D91" s="44">
        <f t="shared" si="1"/>
        <v>305.95999999999998</v>
      </c>
      <c r="E91" s="1" t="s">
        <v>1232</v>
      </c>
      <c r="F91" s="1">
        <v>60</v>
      </c>
      <c r="G91" s="1">
        <v>4</v>
      </c>
      <c r="H91" s="32" t="s">
        <v>1243</v>
      </c>
      <c r="I91" t="s">
        <v>0</v>
      </c>
    </row>
    <row r="92" spans="1:9">
      <c r="A92">
        <v>814175</v>
      </c>
      <c r="B92" s="38" t="s">
        <v>152</v>
      </c>
      <c r="C92" s="44">
        <v>370.24</v>
      </c>
      <c r="D92" s="44">
        <f t="shared" si="1"/>
        <v>370.24</v>
      </c>
      <c r="E92" s="1" t="s">
        <v>1232</v>
      </c>
      <c r="F92" s="1">
        <v>60</v>
      </c>
      <c r="G92" s="1">
        <v>4</v>
      </c>
      <c r="H92" s="32" t="s">
        <v>1243</v>
      </c>
      <c r="I92" t="s">
        <v>0</v>
      </c>
    </row>
    <row r="93" spans="1:9">
      <c r="A93">
        <v>814176</v>
      </c>
      <c r="B93" s="38" t="s">
        <v>153</v>
      </c>
      <c r="C93" s="44">
        <v>370.24</v>
      </c>
      <c r="D93" s="44">
        <f t="shared" si="1"/>
        <v>370.24</v>
      </c>
      <c r="E93" s="1" t="s">
        <v>1232</v>
      </c>
      <c r="F93" s="1">
        <v>60</v>
      </c>
      <c r="G93" s="1">
        <v>4</v>
      </c>
      <c r="H93" s="32" t="s">
        <v>1243</v>
      </c>
      <c r="I93" t="s">
        <v>0</v>
      </c>
    </row>
    <row r="94" spans="1:9">
      <c r="A94">
        <v>814242</v>
      </c>
      <c r="B94" s="38" t="s">
        <v>154</v>
      </c>
      <c r="C94" s="44">
        <v>463.92</v>
      </c>
      <c r="D94" s="44">
        <f t="shared" si="1"/>
        <v>463.92</v>
      </c>
      <c r="E94" s="1" t="s">
        <v>1232</v>
      </c>
      <c r="F94" s="1">
        <v>45</v>
      </c>
      <c r="G94" s="1">
        <v>3</v>
      </c>
      <c r="H94" s="32" t="s">
        <v>1243</v>
      </c>
      <c r="I94" t="s">
        <v>0</v>
      </c>
    </row>
    <row r="95" spans="1:9">
      <c r="A95">
        <v>814243</v>
      </c>
      <c r="B95" s="38" t="s">
        <v>155</v>
      </c>
      <c r="C95" s="44">
        <v>463.92</v>
      </c>
      <c r="D95" s="44">
        <f t="shared" si="1"/>
        <v>463.92</v>
      </c>
      <c r="E95" s="1" t="s">
        <v>1232</v>
      </c>
      <c r="F95" s="1">
        <v>45</v>
      </c>
      <c r="G95" s="1">
        <v>3</v>
      </c>
      <c r="H95" s="32" t="s">
        <v>1243</v>
      </c>
      <c r="I95" t="s">
        <v>0</v>
      </c>
    </row>
    <row r="96" spans="1:9">
      <c r="A96">
        <v>814244</v>
      </c>
      <c r="B96" s="38" t="s">
        <v>156</v>
      </c>
      <c r="C96" s="44">
        <v>463.92</v>
      </c>
      <c r="D96" s="44">
        <f t="shared" si="1"/>
        <v>463.92</v>
      </c>
      <c r="E96" s="1" t="s">
        <v>1232</v>
      </c>
      <c r="F96" s="1">
        <v>45</v>
      </c>
      <c r="G96" s="1">
        <v>3</v>
      </c>
      <c r="H96" s="32" t="s">
        <v>1243</v>
      </c>
      <c r="I96" t="s">
        <v>0</v>
      </c>
    </row>
    <row r="97" spans="1:9">
      <c r="A97">
        <v>814245</v>
      </c>
      <c r="B97" s="38" t="s">
        <v>157</v>
      </c>
      <c r="C97" s="44">
        <v>463.92</v>
      </c>
      <c r="D97" s="44">
        <f t="shared" si="1"/>
        <v>463.92</v>
      </c>
      <c r="E97" s="1" t="s">
        <v>1232</v>
      </c>
      <c r="F97" s="1">
        <v>45</v>
      </c>
      <c r="G97" s="1">
        <v>3</v>
      </c>
      <c r="H97" s="32" t="s">
        <v>1243</v>
      </c>
      <c r="I97" t="s">
        <v>0</v>
      </c>
    </row>
    <row r="98" spans="1:9">
      <c r="A98">
        <v>814246</v>
      </c>
      <c r="B98" s="38" t="s">
        <v>158</v>
      </c>
      <c r="C98" s="44">
        <v>438.12</v>
      </c>
      <c r="D98" s="44">
        <f t="shared" si="1"/>
        <v>438.12</v>
      </c>
      <c r="E98" s="1" t="s">
        <v>1232</v>
      </c>
      <c r="F98" s="1">
        <v>45</v>
      </c>
      <c r="G98" s="1">
        <v>3</v>
      </c>
      <c r="H98" s="32" t="s">
        <v>1243</v>
      </c>
      <c r="I98" t="s">
        <v>0</v>
      </c>
    </row>
    <row r="99" spans="1:9">
      <c r="A99">
        <v>814247</v>
      </c>
      <c r="B99" s="38" t="s">
        <v>159</v>
      </c>
      <c r="C99" s="44">
        <v>438.12</v>
      </c>
      <c r="D99" s="44">
        <f t="shared" si="1"/>
        <v>438.12</v>
      </c>
      <c r="E99" s="1" t="s">
        <v>1232</v>
      </c>
      <c r="F99" s="1">
        <v>45</v>
      </c>
      <c r="G99" s="1">
        <v>3</v>
      </c>
      <c r="H99" s="32" t="s">
        <v>1243</v>
      </c>
      <c r="I99" t="s">
        <v>0</v>
      </c>
    </row>
    <row r="100" spans="1:9">
      <c r="A100">
        <v>814248</v>
      </c>
      <c r="B100" s="38" t="s">
        <v>160</v>
      </c>
      <c r="C100" s="44">
        <v>438.12</v>
      </c>
      <c r="D100" s="44">
        <f t="shared" si="1"/>
        <v>438.12</v>
      </c>
      <c r="E100" s="1" t="s">
        <v>1232</v>
      </c>
      <c r="F100" s="1">
        <v>45</v>
      </c>
      <c r="G100" s="1">
        <v>3</v>
      </c>
      <c r="H100" s="32" t="s">
        <v>1243</v>
      </c>
      <c r="I100" t="s">
        <v>0</v>
      </c>
    </row>
    <row r="101" spans="1:9">
      <c r="A101">
        <v>814249</v>
      </c>
      <c r="B101" s="38" t="s">
        <v>161</v>
      </c>
      <c r="C101" s="44">
        <v>438.12</v>
      </c>
      <c r="D101" s="44">
        <f t="shared" si="1"/>
        <v>438.12</v>
      </c>
      <c r="E101" s="1" t="s">
        <v>1232</v>
      </c>
      <c r="F101" s="1">
        <v>45</v>
      </c>
      <c r="G101" s="1">
        <v>3</v>
      </c>
      <c r="H101" s="32" t="s">
        <v>1243</v>
      </c>
      <c r="I101" t="s">
        <v>0</v>
      </c>
    </row>
    <row r="102" spans="1:9">
      <c r="A102">
        <v>814250</v>
      </c>
      <c r="B102" s="38" t="s">
        <v>162</v>
      </c>
      <c r="C102" s="44">
        <v>438.12</v>
      </c>
      <c r="D102" s="44">
        <f t="shared" si="1"/>
        <v>438.12</v>
      </c>
      <c r="E102" s="1" t="s">
        <v>1232</v>
      </c>
      <c r="F102" s="1">
        <v>45</v>
      </c>
      <c r="G102" s="1">
        <v>3</v>
      </c>
      <c r="H102" s="32" t="s">
        <v>1243</v>
      </c>
      <c r="I102" t="s">
        <v>0</v>
      </c>
    </row>
    <row r="103" spans="1:9">
      <c r="A103">
        <v>814251</v>
      </c>
      <c r="B103" s="38" t="s">
        <v>163</v>
      </c>
      <c r="C103" s="44">
        <v>438.12</v>
      </c>
      <c r="D103" s="44">
        <f t="shared" si="1"/>
        <v>438.12</v>
      </c>
      <c r="E103" s="1" t="s">
        <v>1232</v>
      </c>
      <c r="F103" s="1">
        <v>45</v>
      </c>
      <c r="G103" s="1">
        <v>3</v>
      </c>
      <c r="H103" s="32" t="s">
        <v>1243</v>
      </c>
      <c r="I103" t="s">
        <v>0</v>
      </c>
    </row>
    <row r="104" spans="1:9">
      <c r="A104">
        <v>814252</v>
      </c>
      <c r="B104" s="38" t="s">
        <v>164</v>
      </c>
      <c r="C104" s="44">
        <v>438.12</v>
      </c>
      <c r="D104" s="44">
        <f t="shared" si="1"/>
        <v>438.12</v>
      </c>
      <c r="E104" s="1" t="s">
        <v>1232</v>
      </c>
      <c r="F104" s="1">
        <v>45</v>
      </c>
      <c r="G104" s="1">
        <v>3</v>
      </c>
      <c r="H104" s="32" t="s">
        <v>1243</v>
      </c>
      <c r="I104" t="s">
        <v>0</v>
      </c>
    </row>
    <row r="105" spans="1:9">
      <c r="A105">
        <v>814253</v>
      </c>
      <c r="B105" s="38" t="s">
        <v>165</v>
      </c>
      <c r="C105" s="44">
        <v>487</v>
      </c>
      <c r="D105" s="44">
        <f t="shared" si="1"/>
        <v>487</v>
      </c>
      <c r="E105" s="1" t="s">
        <v>1232</v>
      </c>
      <c r="F105" s="1">
        <v>45</v>
      </c>
      <c r="G105" s="1">
        <v>3</v>
      </c>
      <c r="H105" s="32" t="s">
        <v>1243</v>
      </c>
      <c r="I105" t="s">
        <v>0</v>
      </c>
    </row>
    <row r="106" spans="1:9">
      <c r="A106">
        <v>814254</v>
      </c>
      <c r="B106" s="38" t="s">
        <v>166</v>
      </c>
      <c r="C106" s="44">
        <v>487</v>
      </c>
      <c r="D106" s="44">
        <f t="shared" si="1"/>
        <v>487</v>
      </c>
      <c r="E106" s="1" t="s">
        <v>1232</v>
      </c>
      <c r="F106" s="1">
        <v>45</v>
      </c>
      <c r="G106" s="1">
        <v>3</v>
      </c>
      <c r="H106" s="32" t="s">
        <v>1243</v>
      </c>
      <c r="I106" t="s">
        <v>0</v>
      </c>
    </row>
    <row r="107" spans="1:9">
      <c r="A107">
        <v>814021</v>
      </c>
      <c r="B107" s="38" t="s">
        <v>167</v>
      </c>
      <c r="C107" s="44">
        <v>130.36000000000001</v>
      </c>
      <c r="D107" s="44">
        <f t="shared" si="1"/>
        <v>130.36000000000001</v>
      </c>
      <c r="E107" s="1" t="s">
        <v>1232</v>
      </c>
      <c r="F107" s="1">
        <v>180</v>
      </c>
      <c r="G107" s="1">
        <v>12</v>
      </c>
      <c r="H107" s="32" t="s">
        <v>1244</v>
      </c>
      <c r="I107" t="s">
        <v>0</v>
      </c>
    </row>
    <row r="108" spans="1:9">
      <c r="A108">
        <v>814022</v>
      </c>
      <c r="B108" s="38" t="s">
        <v>168</v>
      </c>
      <c r="C108" s="44">
        <v>130.36000000000001</v>
      </c>
      <c r="D108" s="44">
        <f t="shared" si="1"/>
        <v>130.36000000000001</v>
      </c>
      <c r="E108" s="1" t="s">
        <v>1232</v>
      </c>
      <c r="F108" s="1">
        <v>180</v>
      </c>
      <c r="G108" s="1">
        <v>12</v>
      </c>
      <c r="H108" s="32" t="s">
        <v>1244</v>
      </c>
      <c r="I108" t="s">
        <v>0</v>
      </c>
    </row>
    <row r="109" spans="1:9">
      <c r="A109">
        <v>814023</v>
      </c>
      <c r="B109" s="38" t="s">
        <v>169</v>
      </c>
      <c r="C109" s="44">
        <v>130.36000000000001</v>
      </c>
      <c r="D109" s="44">
        <f t="shared" si="1"/>
        <v>130.36000000000001</v>
      </c>
      <c r="E109" s="1" t="s">
        <v>1232</v>
      </c>
      <c r="F109" s="1">
        <v>180</v>
      </c>
      <c r="G109" s="1">
        <v>12</v>
      </c>
      <c r="H109" s="32" t="s">
        <v>1244</v>
      </c>
      <c r="I109" t="s">
        <v>0</v>
      </c>
    </row>
    <row r="110" spans="1:9">
      <c r="A110">
        <v>814024</v>
      </c>
      <c r="B110" s="38" t="s">
        <v>170</v>
      </c>
      <c r="C110" s="44">
        <v>130.36000000000001</v>
      </c>
      <c r="D110" s="44">
        <f t="shared" si="1"/>
        <v>130.36000000000001</v>
      </c>
      <c r="E110" s="1" t="s">
        <v>1232</v>
      </c>
      <c r="F110" s="1">
        <v>180</v>
      </c>
      <c r="G110" s="1">
        <v>12</v>
      </c>
      <c r="H110" s="32" t="s">
        <v>1244</v>
      </c>
      <c r="I110" t="s">
        <v>0</v>
      </c>
    </row>
    <row r="111" spans="1:9">
      <c r="A111">
        <v>814025</v>
      </c>
      <c r="B111" s="38" t="s">
        <v>171</v>
      </c>
      <c r="C111" s="44">
        <v>119.5</v>
      </c>
      <c r="D111" s="44">
        <f t="shared" si="1"/>
        <v>119.5</v>
      </c>
      <c r="E111" s="1" t="s">
        <v>1232</v>
      </c>
      <c r="F111" s="1">
        <v>180</v>
      </c>
      <c r="G111" s="1">
        <v>12</v>
      </c>
      <c r="H111" s="32" t="s">
        <v>1244</v>
      </c>
      <c r="I111" t="s">
        <v>0</v>
      </c>
    </row>
    <row r="112" spans="1:9">
      <c r="A112">
        <v>814026</v>
      </c>
      <c r="B112" s="38" t="s">
        <v>172</v>
      </c>
      <c r="C112" s="44">
        <v>119.5</v>
      </c>
      <c r="D112" s="44">
        <f t="shared" si="1"/>
        <v>119.5</v>
      </c>
      <c r="E112" s="1" t="s">
        <v>1232</v>
      </c>
      <c r="F112" s="1">
        <v>180</v>
      </c>
      <c r="G112" s="1">
        <v>12</v>
      </c>
      <c r="H112" s="32" t="s">
        <v>1244</v>
      </c>
      <c r="I112" t="s">
        <v>0</v>
      </c>
    </row>
    <row r="113" spans="1:9">
      <c r="A113">
        <v>814027</v>
      </c>
      <c r="B113" s="38" t="s">
        <v>173</v>
      </c>
      <c r="C113" s="44">
        <v>119.5</v>
      </c>
      <c r="D113" s="44">
        <f t="shared" si="1"/>
        <v>119.5</v>
      </c>
      <c r="E113" s="1" t="s">
        <v>1232</v>
      </c>
      <c r="F113" s="1">
        <v>180</v>
      </c>
      <c r="G113" s="1">
        <v>12</v>
      </c>
      <c r="H113" s="32" t="s">
        <v>1244</v>
      </c>
      <c r="I113" t="s">
        <v>0</v>
      </c>
    </row>
    <row r="114" spans="1:9">
      <c r="A114">
        <v>814028</v>
      </c>
      <c r="B114" s="38" t="s">
        <v>174</v>
      </c>
      <c r="C114" s="44">
        <v>119.5</v>
      </c>
      <c r="D114" s="44">
        <f t="shared" si="1"/>
        <v>119.5</v>
      </c>
      <c r="E114" s="1" t="s">
        <v>1232</v>
      </c>
      <c r="F114" s="1">
        <v>180</v>
      </c>
      <c r="G114" s="1">
        <v>12</v>
      </c>
      <c r="H114" s="32" t="s">
        <v>1244</v>
      </c>
      <c r="I114" t="s">
        <v>0</v>
      </c>
    </row>
    <row r="115" spans="1:9">
      <c r="A115">
        <v>814029</v>
      </c>
      <c r="B115" s="38" t="s">
        <v>175</v>
      </c>
      <c r="C115" s="44">
        <v>119.5</v>
      </c>
      <c r="D115" s="44">
        <f t="shared" si="1"/>
        <v>119.5</v>
      </c>
      <c r="E115" s="1" t="s">
        <v>1232</v>
      </c>
      <c r="F115" s="1">
        <v>180</v>
      </c>
      <c r="G115" s="1">
        <v>12</v>
      </c>
      <c r="H115" s="32" t="s">
        <v>1244</v>
      </c>
      <c r="I115" t="s">
        <v>0</v>
      </c>
    </row>
    <row r="116" spans="1:9">
      <c r="A116">
        <v>814030</v>
      </c>
      <c r="B116" s="38" t="s">
        <v>176</v>
      </c>
      <c r="C116" s="44">
        <v>119.5</v>
      </c>
      <c r="D116" s="44">
        <f t="shared" si="1"/>
        <v>119.5</v>
      </c>
      <c r="E116" s="1" t="s">
        <v>1232</v>
      </c>
      <c r="F116" s="1">
        <v>180</v>
      </c>
      <c r="G116" s="1">
        <v>12</v>
      </c>
      <c r="H116" s="32" t="s">
        <v>1244</v>
      </c>
      <c r="I116" t="s">
        <v>0</v>
      </c>
    </row>
    <row r="117" spans="1:9">
      <c r="A117">
        <v>814031</v>
      </c>
      <c r="B117" s="38" t="s">
        <v>177</v>
      </c>
      <c r="C117" s="44">
        <v>119.5</v>
      </c>
      <c r="D117" s="44">
        <f t="shared" si="1"/>
        <v>119.5</v>
      </c>
      <c r="E117" s="1" t="s">
        <v>1232</v>
      </c>
      <c r="F117" s="1">
        <v>180</v>
      </c>
      <c r="G117" s="1">
        <v>12</v>
      </c>
      <c r="H117" s="32" t="s">
        <v>1244</v>
      </c>
      <c r="I117" t="s">
        <v>0</v>
      </c>
    </row>
    <row r="118" spans="1:9">
      <c r="A118">
        <v>814032</v>
      </c>
      <c r="B118" s="38" t="s">
        <v>178</v>
      </c>
      <c r="C118" s="44">
        <v>133.06</v>
      </c>
      <c r="D118" s="44">
        <f t="shared" si="1"/>
        <v>133.06</v>
      </c>
      <c r="E118" s="1" t="s">
        <v>1232</v>
      </c>
      <c r="F118" s="1">
        <v>180</v>
      </c>
      <c r="G118" s="1">
        <v>12</v>
      </c>
      <c r="H118" s="32" t="s">
        <v>1244</v>
      </c>
      <c r="I118" t="s">
        <v>0</v>
      </c>
    </row>
    <row r="119" spans="1:9">
      <c r="A119">
        <v>814033</v>
      </c>
      <c r="B119" s="38" t="s">
        <v>179</v>
      </c>
      <c r="C119" s="44">
        <v>133.06</v>
      </c>
      <c r="D119" s="44">
        <f t="shared" si="1"/>
        <v>133.06</v>
      </c>
      <c r="E119" s="1" t="s">
        <v>1232</v>
      </c>
      <c r="F119" s="1">
        <v>180</v>
      </c>
      <c r="G119" s="1">
        <v>12</v>
      </c>
      <c r="H119" s="32" t="s">
        <v>1244</v>
      </c>
      <c r="I119" t="s">
        <v>0</v>
      </c>
    </row>
    <row r="120" spans="1:9">
      <c r="A120">
        <v>814099</v>
      </c>
      <c r="B120" s="38" t="s">
        <v>180</v>
      </c>
      <c r="C120" s="44">
        <v>262.06</v>
      </c>
      <c r="D120" s="44">
        <f t="shared" si="1"/>
        <v>262.06</v>
      </c>
      <c r="E120" s="1" t="s">
        <v>1232</v>
      </c>
      <c r="F120" s="1">
        <v>90</v>
      </c>
      <c r="G120" s="1">
        <v>6</v>
      </c>
      <c r="H120" s="32" t="s">
        <v>1244</v>
      </c>
      <c r="I120" t="s">
        <v>0</v>
      </c>
    </row>
    <row r="121" spans="1:9">
      <c r="A121">
        <v>814100</v>
      </c>
      <c r="B121" s="38" t="s">
        <v>181</v>
      </c>
      <c r="C121" s="44">
        <v>262.06</v>
      </c>
      <c r="D121" s="44">
        <f t="shared" si="1"/>
        <v>262.06</v>
      </c>
      <c r="E121" s="1" t="s">
        <v>1232</v>
      </c>
      <c r="F121" s="1">
        <v>90</v>
      </c>
      <c r="G121" s="1">
        <v>6</v>
      </c>
      <c r="H121" s="32" t="s">
        <v>1244</v>
      </c>
      <c r="I121" t="s">
        <v>0</v>
      </c>
    </row>
    <row r="122" spans="1:9">
      <c r="A122">
        <v>814101</v>
      </c>
      <c r="B122" s="38" t="s">
        <v>182</v>
      </c>
      <c r="C122" s="44">
        <v>262.06</v>
      </c>
      <c r="D122" s="44">
        <f t="shared" si="1"/>
        <v>262.06</v>
      </c>
      <c r="E122" s="1" t="s">
        <v>1232</v>
      </c>
      <c r="F122" s="1">
        <v>90</v>
      </c>
      <c r="G122" s="1">
        <v>6</v>
      </c>
      <c r="H122" s="32" t="s">
        <v>1244</v>
      </c>
      <c r="I122" t="s">
        <v>0</v>
      </c>
    </row>
    <row r="123" spans="1:9">
      <c r="A123">
        <v>814102</v>
      </c>
      <c r="B123" s="38" t="s">
        <v>183</v>
      </c>
      <c r="C123" s="44">
        <v>262.06</v>
      </c>
      <c r="D123" s="44">
        <f t="shared" si="1"/>
        <v>262.06</v>
      </c>
      <c r="E123" s="1" t="s">
        <v>1232</v>
      </c>
      <c r="F123" s="1">
        <v>90</v>
      </c>
      <c r="G123" s="1">
        <v>6</v>
      </c>
      <c r="H123" s="32" t="s">
        <v>1244</v>
      </c>
      <c r="I123" t="s">
        <v>0</v>
      </c>
    </row>
    <row r="124" spans="1:9">
      <c r="A124">
        <v>814103</v>
      </c>
      <c r="B124" s="38" t="s">
        <v>184</v>
      </c>
      <c r="C124" s="44">
        <v>247.12</v>
      </c>
      <c r="D124" s="44">
        <f t="shared" si="1"/>
        <v>247.12</v>
      </c>
      <c r="E124" s="1" t="s">
        <v>1232</v>
      </c>
      <c r="F124" s="1">
        <v>90</v>
      </c>
      <c r="G124" s="1">
        <v>6</v>
      </c>
      <c r="H124" s="32" t="s">
        <v>1244</v>
      </c>
      <c r="I124" t="s">
        <v>0</v>
      </c>
    </row>
    <row r="125" spans="1:9">
      <c r="A125">
        <v>814104</v>
      </c>
      <c r="B125" s="38" t="s">
        <v>185</v>
      </c>
      <c r="C125" s="44">
        <v>247.12</v>
      </c>
      <c r="D125" s="44">
        <f t="shared" si="1"/>
        <v>247.12</v>
      </c>
      <c r="E125" s="1" t="s">
        <v>1232</v>
      </c>
      <c r="F125" s="1">
        <v>90</v>
      </c>
      <c r="G125" s="1">
        <v>6</v>
      </c>
      <c r="H125" s="32" t="s">
        <v>1244</v>
      </c>
      <c r="I125" t="s">
        <v>0</v>
      </c>
    </row>
    <row r="126" spans="1:9">
      <c r="A126">
        <v>814105</v>
      </c>
      <c r="B126" s="38" t="s">
        <v>186</v>
      </c>
      <c r="C126" s="44">
        <v>247.12</v>
      </c>
      <c r="D126" s="44">
        <f t="shared" si="1"/>
        <v>247.12</v>
      </c>
      <c r="E126" s="1" t="s">
        <v>1232</v>
      </c>
      <c r="F126" s="1">
        <v>90</v>
      </c>
      <c r="G126" s="1">
        <v>6</v>
      </c>
      <c r="H126" s="32" t="s">
        <v>1244</v>
      </c>
      <c r="I126" t="s">
        <v>0</v>
      </c>
    </row>
    <row r="127" spans="1:9">
      <c r="A127">
        <v>814106</v>
      </c>
      <c r="B127" s="38" t="s">
        <v>187</v>
      </c>
      <c r="C127" s="44">
        <v>247.12</v>
      </c>
      <c r="D127" s="44">
        <f t="shared" si="1"/>
        <v>247.12</v>
      </c>
      <c r="E127" s="1" t="s">
        <v>1232</v>
      </c>
      <c r="F127" s="1">
        <v>90</v>
      </c>
      <c r="G127" s="1">
        <v>6</v>
      </c>
      <c r="H127" s="32" t="s">
        <v>1244</v>
      </c>
      <c r="I127" t="s">
        <v>0</v>
      </c>
    </row>
    <row r="128" spans="1:9">
      <c r="A128">
        <v>814107</v>
      </c>
      <c r="B128" s="38" t="s">
        <v>188</v>
      </c>
      <c r="C128" s="44">
        <v>247.12</v>
      </c>
      <c r="D128" s="44">
        <f t="shared" si="1"/>
        <v>247.12</v>
      </c>
      <c r="E128" s="1" t="s">
        <v>1232</v>
      </c>
      <c r="F128" s="1">
        <v>90</v>
      </c>
      <c r="G128" s="1">
        <v>6</v>
      </c>
      <c r="H128" s="32" t="s">
        <v>1244</v>
      </c>
      <c r="I128" t="s">
        <v>0</v>
      </c>
    </row>
    <row r="129" spans="1:9">
      <c r="A129">
        <v>814108</v>
      </c>
      <c r="B129" s="38" t="s">
        <v>189</v>
      </c>
      <c r="C129" s="44">
        <v>247.12</v>
      </c>
      <c r="D129" s="44">
        <f t="shared" si="1"/>
        <v>247.12</v>
      </c>
      <c r="E129" s="1" t="s">
        <v>1232</v>
      </c>
      <c r="F129" s="1">
        <v>90</v>
      </c>
      <c r="G129" s="1">
        <v>6</v>
      </c>
      <c r="H129" s="32" t="s">
        <v>1244</v>
      </c>
      <c r="I129" t="s">
        <v>0</v>
      </c>
    </row>
    <row r="130" spans="1:9">
      <c r="A130">
        <v>814109</v>
      </c>
      <c r="B130" s="38" t="s">
        <v>190</v>
      </c>
      <c r="C130" s="44">
        <v>247.12</v>
      </c>
      <c r="D130" s="44">
        <f t="shared" si="1"/>
        <v>247.12</v>
      </c>
      <c r="E130" s="1" t="s">
        <v>1232</v>
      </c>
      <c r="F130" s="1">
        <v>90</v>
      </c>
      <c r="G130" s="1">
        <v>6</v>
      </c>
      <c r="H130" s="32" t="s">
        <v>1244</v>
      </c>
      <c r="I130" t="s">
        <v>0</v>
      </c>
    </row>
    <row r="131" spans="1:9">
      <c r="A131">
        <v>814110</v>
      </c>
      <c r="B131" s="38" t="s">
        <v>191</v>
      </c>
      <c r="C131" s="44">
        <v>267.49</v>
      </c>
      <c r="D131" s="44">
        <f t="shared" ref="D131:D194" si="2">ROUND((C131*(1-$D$1)),2)</f>
        <v>267.49</v>
      </c>
      <c r="E131" s="1" t="s">
        <v>1232</v>
      </c>
      <c r="F131" s="1">
        <v>90</v>
      </c>
      <c r="G131" s="1">
        <v>6</v>
      </c>
      <c r="H131" s="32" t="s">
        <v>1244</v>
      </c>
      <c r="I131" t="s">
        <v>0</v>
      </c>
    </row>
    <row r="132" spans="1:9">
      <c r="A132">
        <v>814111</v>
      </c>
      <c r="B132" s="38" t="s">
        <v>192</v>
      </c>
      <c r="C132" s="44">
        <v>267.49</v>
      </c>
      <c r="D132" s="44">
        <f t="shared" si="2"/>
        <v>267.49</v>
      </c>
      <c r="E132" s="1" t="s">
        <v>1232</v>
      </c>
      <c r="F132" s="1">
        <v>90</v>
      </c>
      <c r="G132" s="1">
        <v>6</v>
      </c>
      <c r="H132" s="32" t="s">
        <v>1244</v>
      </c>
      <c r="I132" t="s">
        <v>0</v>
      </c>
    </row>
    <row r="133" spans="1:9">
      <c r="A133">
        <v>814177</v>
      </c>
      <c r="B133" s="38" t="s">
        <v>193</v>
      </c>
      <c r="C133" s="44">
        <v>397.84</v>
      </c>
      <c r="D133" s="44">
        <f t="shared" si="2"/>
        <v>397.84</v>
      </c>
      <c r="E133" s="1" t="s">
        <v>1232</v>
      </c>
      <c r="F133" s="1">
        <v>60</v>
      </c>
      <c r="G133" s="1">
        <v>4</v>
      </c>
      <c r="H133" s="32" t="s">
        <v>1244</v>
      </c>
      <c r="I133" t="s">
        <v>0</v>
      </c>
    </row>
    <row r="134" spans="1:9">
      <c r="A134">
        <v>814178</v>
      </c>
      <c r="B134" s="38" t="s">
        <v>194</v>
      </c>
      <c r="C134" s="44">
        <v>397.84</v>
      </c>
      <c r="D134" s="44">
        <f t="shared" si="2"/>
        <v>397.84</v>
      </c>
      <c r="E134" s="1" t="s">
        <v>1232</v>
      </c>
      <c r="F134" s="1">
        <v>60</v>
      </c>
      <c r="G134" s="1">
        <v>4</v>
      </c>
      <c r="H134" s="32" t="s">
        <v>1244</v>
      </c>
      <c r="I134" t="s">
        <v>0</v>
      </c>
    </row>
    <row r="135" spans="1:9">
      <c r="A135">
        <v>814179</v>
      </c>
      <c r="B135" s="38" t="s">
        <v>195</v>
      </c>
      <c r="C135" s="44">
        <v>397.84</v>
      </c>
      <c r="D135" s="44">
        <f t="shared" si="2"/>
        <v>397.84</v>
      </c>
      <c r="E135" s="1" t="s">
        <v>1232</v>
      </c>
      <c r="F135" s="1">
        <v>60</v>
      </c>
      <c r="G135" s="1">
        <v>4</v>
      </c>
      <c r="H135" s="32" t="s">
        <v>1244</v>
      </c>
      <c r="I135" t="s">
        <v>0</v>
      </c>
    </row>
    <row r="136" spans="1:9">
      <c r="A136">
        <v>814180</v>
      </c>
      <c r="B136" s="38" t="s">
        <v>196</v>
      </c>
      <c r="C136" s="44">
        <v>397.84</v>
      </c>
      <c r="D136" s="44">
        <f t="shared" si="2"/>
        <v>397.84</v>
      </c>
      <c r="E136" s="1" t="s">
        <v>1232</v>
      </c>
      <c r="F136" s="1">
        <v>60</v>
      </c>
      <c r="G136" s="1">
        <v>4</v>
      </c>
      <c r="H136" s="32" t="s">
        <v>1244</v>
      </c>
      <c r="I136" t="s">
        <v>0</v>
      </c>
    </row>
    <row r="137" spans="1:9">
      <c r="A137">
        <v>814181</v>
      </c>
      <c r="B137" s="38" t="s">
        <v>197</v>
      </c>
      <c r="C137" s="44">
        <v>372.04</v>
      </c>
      <c r="D137" s="44">
        <f t="shared" si="2"/>
        <v>372.04</v>
      </c>
      <c r="E137" s="1" t="s">
        <v>1232</v>
      </c>
      <c r="F137" s="1">
        <v>60</v>
      </c>
      <c r="G137" s="1">
        <v>4</v>
      </c>
      <c r="H137" s="32" t="s">
        <v>1244</v>
      </c>
      <c r="I137" t="s">
        <v>0</v>
      </c>
    </row>
    <row r="138" spans="1:9">
      <c r="A138">
        <v>814182</v>
      </c>
      <c r="B138" s="38" t="s">
        <v>198</v>
      </c>
      <c r="C138" s="44">
        <v>372.04</v>
      </c>
      <c r="D138" s="44">
        <f t="shared" si="2"/>
        <v>372.04</v>
      </c>
      <c r="E138" s="1" t="s">
        <v>1232</v>
      </c>
      <c r="F138" s="1">
        <v>60</v>
      </c>
      <c r="G138" s="1">
        <v>4</v>
      </c>
      <c r="H138" s="32" t="s">
        <v>1244</v>
      </c>
      <c r="I138" t="s">
        <v>0</v>
      </c>
    </row>
    <row r="139" spans="1:9">
      <c r="A139">
        <v>814183</v>
      </c>
      <c r="B139" s="38" t="s">
        <v>199</v>
      </c>
      <c r="C139" s="44">
        <v>372.04</v>
      </c>
      <c r="D139" s="44">
        <f t="shared" si="2"/>
        <v>372.04</v>
      </c>
      <c r="E139" s="1" t="s">
        <v>1232</v>
      </c>
      <c r="F139" s="1">
        <v>60</v>
      </c>
      <c r="G139" s="1">
        <v>4</v>
      </c>
      <c r="H139" s="32" t="s">
        <v>1244</v>
      </c>
      <c r="I139" t="s">
        <v>0</v>
      </c>
    </row>
    <row r="140" spans="1:9">
      <c r="A140">
        <v>814184</v>
      </c>
      <c r="B140" s="38" t="s">
        <v>200</v>
      </c>
      <c r="C140" s="44">
        <v>372.04</v>
      </c>
      <c r="D140" s="44">
        <f t="shared" si="2"/>
        <v>372.04</v>
      </c>
      <c r="E140" s="1" t="s">
        <v>1232</v>
      </c>
      <c r="F140" s="1">
        <v>60</v>
      </c>
      <c r="G140" s="1">
        <v>4</v>
      </c>
      <c r="H140" s="32" t="s">
        <v>1244</v>
      </c>
      <c r="I140" t="s">
        <v>0</v>
      </c>
    </row>
    <row r="141" spans="1:9">
      <c r="A141">
        <v>814185</v>
      </c>
      <c r="B141" s="38" t="s">
        <v>201</v>
      </c>
      <c r="C141" s="44">
        <v>372.04</v>
      </c>
      <c r="D141" s="44">
        <f t="shared" si="2"/>
        <v>372.04</v>
      </c>
      <c r="E141" s="1" t="s">
        <v>1232</v>
      </c>
      <c r="F141" s="1">
        <v>60</v>
      </c>
      <c r="G141" s="1">
        <v>4</v>
      </c>
      <c r="H141" s="32" t="s">
        <v>1244</v>
      </c>
      <c r="I141" t="s">
        <v>0</v>
      </c>
    </row>
    <row r="142" spans="1:9">
      <c r="A142">
        <v>814186</v>
      </c>
      <c r="B142" s="38" t="s">
        <v>202</v>
      </c>
      <c r="C142" s="44">
        <v>372.04</v>
      </c>
      <c r="D142" s="44">
        <f t="shared" si="2"/>
        <v>372.04</v>
      </c>
      <c r="E142" s="1" t="s">
        <v>1232</v>
      </c>
      <c r="F142" s="1">
        <v>60</v>
      </c>
      <c r="G142" s="1">
        <v>4</v>
      </c>
      <c r="H142" s="32" t="s">
        <v>1244</v>
      </c>
      <c r="I142" t="s">
        <v>0</v>
      </c>
    </row>
    <row r="143" spans="1:9">
      <c r="A143">
        <v>814187</v>
      </c>
      <c r="B143" s="38" t="s">
        <v>203</v>
      </c>
      <c r="C143" s="44">
        <v>372.04</v>
      </c>
      <c r="D143" s="44">
        <f t="shared" si="2"/>
        <v>372.04</v>
      </c>
      <c r="E143" s="1" t="s">
        <v>1232</v>
      </c>
      <c r="F143" s="1">
        <v>60</v>
      </c>
      <c r="G143" s="1">
        <v>4</v>
      </c>
      <c r="H143" s="32" t="s">
        <v>1244</v>
      </c>
      <c r="I143" t="s">
        <v>0</v>
      </c>
    </row>
    <row r="144" spans="1:9">
      <c r="A144">
        <v>814188</v>
      </c>
      <c r="B144" s="38" t="s">
        <v>204</v>
      </c>
      <c r="C144" s="44">
        <v>404.62</v>
      </c>
      <c r="D144" s="44">
        <f t="shared" si="2"/>
        <v>404.62</v>
      </c>
      <c r="E144" s="1" t="s">
        <v>1232</v>
      </c>
      <c r="F144" s="1">
        <v>60</v>
      </c>
      <c r="G144" s="1">
        <v>4</v>
      </c>
      <c r="H144" s="32" t="s">
        <v>1244</v>
      </c>
      <c r="I144" t="s">
        <v>0</v>
      </c>
    </row>
    <row r="145" spans="1:9">
      <c r="A145">
        <v>814189</v>
      </c>
      <c r="B145" s="38" t="s">
        <v>205</v>
      </c>
      <c r="C145" s="44">
        <v>404.62</v>
      </c>
      <c r="D145" s="44">
        <f t="shared" si="2"/>
        <v>404.62</v>
      </c>
      <c r="E145" s="1" t="s">
        <v>1232</v>
      </c>
      <c r="F145" s="1">
        <v>60</v>
      </c>
      <c r="G145" s="1">
        <v>4</v>
      </c>
      <c r="H145" s="32" t="s">
        <v>1244</v>
      </c>
      <c r="I145" t="s">
        <v>0</v>
      </c>
    </row>
    <row r="146" spans="1:9">
      <c r="A146">
        <v>814255</v>
      </c>
      <c r="B146" s="38" t="s">
        <v>206</v>
      </c>
      <c r="C146" s="44">
        <v>549.91</v>
      </c>
      <c r="D146" s="44">
        <f t="shared" si="2"/>
        <v>549.91</v>
      </c>
      <c r="E146" s="1" t="s">
        <v>1232</v>
      </c>
      <c r="F146" s="1">
        <v>45</v>
      </c>
      <c r="G146" s="1">
        <v>3</v>
      </c>
      <c r="H146" s="32" t="s">
        <v>1244</v>
      </c>
      <c r="I146" t="s">
        <v>0</v>
      </c>
    </row>
    <row r="147" spans="1:9">
      <c r="A147">
        <v>814256</v>
      </c>
      <c r="B147" s="38" t="s">
        <v>207</v>
      </c>
      <c r="C147" s="44">
        <v>549.91</v>
      </c>
      <c r="D147" s="44">
        <f t="shared" si="2"/>
        <v>549.91</v>
      </c>
      <c r="E147" s="1" t="s">
        <v>1232</v>
      </c>
      <c r="F147" s="1">
        <v>45</v>
      </c>
      <c r="G147" s="1">
        <v>3</v>
      </c>
      <c r="H147" s="32" t="s">
        <v>1244</v>
      </c>
      <c r="I147" t="s">
        <v>0</v>
      </c>
    </row>
    <row r="148" spans="1:9">
      <c r="A148">
        <v>814257</v>
      </c>
      <c r="B148" s="38" t="s">
        <v>208</v>
      </c>
      <c r="C148" s="44">
        <v>549.91</v>
      </c>
      <c r="D148" s="44">
        <f t="shared" si="2"/>
        <v>549.91</v>
      </c>
      <c r="E148" s="1" t="s">
        <v>1232</v>
      </c>
      <c r="F148" s="1">
        <v>45</v>
      </c>
      <c r="G148" s="1">
        <v>3</v>
      </c>
      <c r="H148" s="32" t="s">
        <v>1244</v>
      </c>
      <c r="I148" t="s">
        <v>0</v>
      </c>
    </row>
    <row r="149" spans="1:9">
      <c r="A149">
        <v>814258</v>
      </c>
      <c r="B149" s="38" t="s">
        <v>209</v>
      </c>
      <c r="C149" s="44">
        <v>549.91</v>
      </c>
      <c r="D149" s="44">
        <f t="shared" si="2"/>
        <v>549.91</v>
      </c>
      <c r="E149" s="1" t="s">
        <v>1232</v>
      </c>
      <c r="F149" s="1">
        <v>45</v>
      </c>
      <c r="G149" s="1">
        <v>3</v>
      </c>
      <c r="H149" s="32" t="s">
        <v>1244</v>
      </c>
      <c r="I149" t="s">
        <v>0</v>
      </c>
    </row>
    <row r="150" spans="1:9">
      <c r="A150">
        <v>814259</v>
      </c>
      <c r="B150" s="38" t="s">
        <v>210</v>
      </c>
      <c r="C150" s="44">
        <v>559.41999999999996</v>
      </c>
      <c r="D150" s="44">
        <f t="shared" si="2"/>
        <v>559.41999999999996</v>
      </c>
      <c r="E150" s="1" t="s">
        <v>1232</v>
      </c>
      <c r="F150" s="1">
        <v>45</v>
      </c>
      <c r="G150" s="1">
        <v>3</v>
      </c>
      <c r="H150" s="32" t="s">
        <v>1244</v>
      </c>
      <c r="I150" t="s">
        <v>0</v>
      </c>
    </row>
    <row r="151" spans="1:9">
      <c r="A151">
        <v>814260</v>
      </c>
      <c r="B151" s="38" t="s">
        <v>211</v>
      </c>
      <c r="C151" s="44">
        <v>559.41999999999996</v>
      </c>
      <c r="D151" s="44">
        <f t="shared" si="2"/>
        <v>559.41999999999996</v>
      </c>
      <c r="E151" s="1" t="s">
        <v>1232</v>
      </c>
      <c r="F151" s="1">
        <v>45</v>
      </c>
      <c r="G151" s="1">
        <v>3</v>
      </c>
      <c r="H151" s="32" t="s">
        <v>1244</v>
      </c>
      <c r="I151" t="s">
        <v>0</v>
      </c>
    </row>
    <row r="152" spans="1:9">
      <c r="A152">
        <v>814261</v>
      </c>
      <c r="B152" s="38" t="s">
        <v>212</v>
      </c>
      <c r="C152" s="44">
        <v>559.41999999999996</v>
      </c>
      <c r="D152" s="44">
        <f t="shared" si="2"/>
        <v>559.41999999999996</v>
      </c>
      <c r="E152" s="1" t="s">
        <v>1232</v>
      </c>
      <c r="F152" s="1">
        <v>45</v>
      </c>
      <c r="G152" s="1">
        <v>3</v>
      </c>
      <c r="H152" s="32" t="s">
        <v>1244</v>
      </c>
      <c r="I152" t="s">
        <v>0</v>
      </c>
    </row>
    <row r="153" spans="1:9">
      <c r="A153">
        <v>814262</v>
      </c>
      <c r="B153" s="38" t="s">
        <v>213</v>
      </c>
      <c r="C153" s="44">
        <v>559.41999999999996</v>
      </c>
      <c r="D153" s="44">
        <f t="shared" si="2"/>
        <v>559.41999999999996</v>
      </c>
      <c r="E153" s="1" t="s">
        <v>1232</v>
      </c>
      <c r="F153" s="1">
        <v>45</v>
      </c>
      <c r="G153" s="1">
        <v>3</v>
      </c>
      <c r="H153" s="32" t="s">
        <v>1244</v>
      </c>
      <c r="I153" t="s">
        <v>0</v>
      </c>
    </row>
    <row r="154" spans="1:9">
      <c r="A154">
        <v>814263</v>
      </c>
      <c r="B154" s="38" t="s">
        <v>214</v>
      </c>
      <c r="C154" s="44">
        <v>559.41999999999996</v>
      </c>
      <c r="D154" s="44">
        <f t="shared" si="2"/>
        <v>559.41999999999996</v>
      </c>
      <c r="E154" s="1" t="s">
        <v>1232</v>
      </c>
      <c r="F154" s="1">
        <v>45</v>
      </c>
      <c r="G154" s="1">
        <v>3</v>
      </c>
      <c r="H154" s="32" t="s">
        <v>1244</v>
      </c>
      <c r="I154" t="s">
        <v>0</v>
      </c>
    </row>
    <row r="155" spans="1:9">
      <c r="A155">
        <v>814264</v>
      </c>
      <c r="B155" s="38" t="s">
        <v>215</v>
      </c>
      <c r="C155" s="44">
        <v>559.41999999999996</v>
      </c>
      <c r="D155" s="44">
        <f t="shared" si="2"/>
        <v>559.41999999999996</v>
      </c>
      <c r="E155" s="1" t="s">
        <v>1232</v>
      </c>
      <c r="F155" s="1">
        <v>45</v>
      </c>
      <c r="G155" s="1">
        <v>3</v>
      </c>
      <c r="H155" s="32" t="s">
        <v>1244</v>
      </c>
      <c r="I155" t="s">
        <v>0</v>
      </c>
    </row>
    <row r="156" spans="1:9">
      <c r="A156">
        <v>814265</v>
      </c>
      <c r="B156" s="38" t="s">
        <v>216</v>
      </c>
      <c r="C156" s="44">
        <v>559.41999999999996</v>
      </c>
      <c r="D156" s="44">
        <f t="shared" si="2"/>
        <v>559.41999999999996</v>
      </c>
      <c r="E156" s="1" t="s">
        <v>1232</v>
      </c>
      <c r="F156" s="1">
        <v>45</v>
      </c>
      <c r="G156" s="1">
        <v>3</v>
      </c>
      <c r="H156" s="32" t="s">
        <v>1244</v>
      </c>
      <c r="I156" t="s">
        <v>0</v>
      </c>
    </row>
    <row r="157" spans="1:9">
      <c r="A157">
        <v>814266</v>
      </c>
      <c r="B157" s="38" t="s">
        <v>217</v>
      </c>
      <c r="C157" s="44">
        <v>559.41999999999996</v>
      </c>
      <c r="D157" s="44">
        <f t="shared" si="2"/>
        <v>559.41999999999996</v>
      </c>
      <c r="E157" s="1" t="s">
        <v>1232</v>
      </c>
      <c r="F157" s="1">
        <v>45</v>
      </c>
      <c r="G157" s="1">
        <v>3</v>
      </c>
      <c r="H157" s="32" t="s">
        <v>1244</v>
      </c>
      <c r="I157" t="s">
        <v>0</v>
      </c>
    </row>
    <row r="158" spans="1:9">
      <c r="A158">
        <v>814267</v>
      </c>
      <c r="B158" s="38" t="s">
        <v>218</v>
      </c>
      <c r="C158" s="44">
        <v>559.41999999999996</v>
      </c>
      <c r="D158" s="44">
        <f t="shared" si="2"/>
        <v>559.41999999999996</v>
      </c>
      <c r="E158" s="1" t="s">
        <v>1232</v>
      </c>
      <c r="F158" s="1">
        <v>45</v>
      </c>
      <c r="G158" s="1">
        <v>3</v>
      </c>
      <c r="H158" s="32" t="s">
        <v>1244</v>
      </c>
      <c r="I158" t="s">
        <v>0</v>
      </c>
    </row>
    <row r="159" spans="1:9">
      <c r="A159">
        <v>814991</v>
      </c>
      <c r="B159" s="38" t="s">
        <v>1234</v>
      </c>
      <c r="C159" s="44">
        <v>180.59</v>
      </c>
      <c r="D159" s="44">
        <f t="shared" si="2"/>
        <v>180.59</v>
      </c>
      <c r="E159" s="1" t="s">
        <v>1232</v>
      </c>
      <c r="F159" s="1">
        <v>180</v>
      </c>
      <c r="G159" s="1">
        <v>12</v>
      </c>
      <c r="H159" s="32" t="s">
        <v>3532</v>
      </c>
      <c r="I159" t="s">
        <v>0</v>
      </c>
    </row>
    <row r="160" spans="1:9">
      <c r="A160">
        <v>814988</v>
      </c>
      <c r="B160" s="38" t="s">
        <v>1235</v>
      </c>
      <c r="C160" s="44">
        <v>240.34</v>
      </c>
      <c r="D160" s="44">
        <f t="shared" si="2"/>
        <v>240.34</v>
      </c>
      <c r="E160" s="1" t="s">
        <v>1232</v>
      </c>
      <c r="F160" s="1">
        <v>120</v>
      </c>
      <c r="G160" s="1">
        <v>8</v>
      </c>
      <c r="H160" s="32" t="s">
        <v>3532</v>
      </c>
      <c r="I160" t="s">
        <v>0</v>
      </c>
    </row>
    <row r="161" spans="1:9">
      <c r="A161">
        <v>814989</v>
      </c>
      <c r="B161" s="38" t="s">
        <v>1236</v>
      </c>
      <c r="C161" s="44">
        <v>240.34</v>
      </c>
      <c r="D161" s="44">
        <f t="shared" si="2"/>
        <v>240.34</v>
      </c>
      <c r="E161" s="1" t="s">
        <v>1232</v>
      </c>
      <c r="F161" s="1">
        <v>120</v>
      </c>
      <c r="G161" s="1">
        <v>8</v>
      </c>
      <c r="H161" s="32" t="s">
        <v>3532</v>
      </c>
      <c r="I161" t="s">
        <v>0</v>
      </c>
    </row>
    <row r="162" spans="1:9">
      <c r="A162">
        <v>814985</v>
      </c>
      <c r="B162" s="38" t="s">
        <v>1237</v>
      </c>
      <c r="C162" s="44">
        <v>461.65</v>
      </c>
      <c r="D162" s="44">
        <f t="shared" si="2"/>
        <v>461.65</v>
      </c>
      <c r="E162" s="1" t="s">
        <v>1232</v>
      </c>
      <c r="F162" s="1">
        <v>120</v>
      </c>
      <c r="G162" s="1">
        <v>8</v>
      </c>
      <c r="H162" s="32" t="s">
        <v>3532</v>
      </c>
      <c r="I162" t="s">
        <v>0</v>
      </c>
    </row>
    <row r="163" spans="1:9">
      <c r="A163">
        <v>814986</v>
      </c>
      <c r="B163" s="38" t="s">
        <v>1238</v>
      </c>
      <c r="C163" s="44">
        <v>401.92</v>
      </c>
      <c r="D163" s="44">
        <f t="shared" si="2"/>
        <v>401.92</v>
      </c>
      <c r="E163" s="1" t="s">
        <v>1232</v>
      </c>
      <c r="F163" s="1">
        <v>120</v>
      </c>
      <c r="G163" s="1">
        <v>8</v>
      </c>
      <c r="H163" s="32" t="s">
        <v>3532</v>
      </c>
      <c r="I163" t="s">
        <v>0</v>
      </c>
    </row>
    <row r="164" spans="1:9">
      <c r="A164">
        <v>814987</v>
      </c>
      <c r="B164" s="38" t="s">
        <v>1239</v>
      </c>
      <c r="C164" s="44">
        <v>482.02</v>
      </c>
      <c r="D164" s="44">
        <f t="shared" si="2"/>
        <v>482.02</v>
      </c>
      <c r="E164" s="1" t="s">
        <v>1232</v>
      </c>
      <c r="F164" s="1">
        <v>120</v>
      </c>
      <c r="G164" s="1">
        <v>8</v>
      </c>
      <c r="H164" s="32" t="s">
        <v>3532</v>
      </c>
      <c r="I164" t="s">
        <v>0</v>
      </c>
    </row>
    <row r="165" spans="1:9">
      <c r="A165">
        <v>814990</v>
      </c>
      <c r="B165" s="38" t="s">
        <v>1240</v>
      </c>
      <c r="C165" s="44">
        <v>180.59</v>
      </c>
      <c r="D165" s="44">
        <f t="shared" si="2"/>
        <v>180.59</v>
      </c>
      <c r="E165" s="1" t="s">
        <v>1232</v>
      </c>
      <c r="F165" s="1">
        <v>180</v>
      </c>
      <c r="G165" s="1">
        <v>12</v>
      </c>
      <c r="H165" s="32" t="s">
        <v>3532</v>
      </c>
      <c r="I165" t="s">
        <v>0</v>
      </c>
    </row>
    <row r="166" spans="1:9">
      <c r="A166">
        <v>391935</v>
      </c>
      <c r="B166" s="45" t="s">
        <v>4017</v>
      </c>
      <c r="C166" s="44">
        <v>197.8</v>
      </c>
      <c r="D166" s="44">
        <f t="shared" si="2"/>
        <v>197.8</v>
      </c>
      <c r="F166" s="1">
        <v>128</v>
      </c>
      <c r="G166" s="1">
        <v>8</v>
      </c>
      <c r="H166" s="44" t="s">
        <v>4018</v>
      </c>
      <c r="I166" s="45" t="s">
        <v>0</v>
      </c>
    </row>
    <row r="167" spans="1:9">
      <c r="A167">
        <v>179599</v>
      </c>
      <c r="B167" s="38" t="s">
        <v>219</v>
      </c>
      <c r="C167" s="44">
        <v>200.95</v>
      </c>
      <c r="D167" s="44">
        <f t="shared" si="2"/>
        <v>200.95</v>
      </c>
      <c r="E167" s="1" t="s">
        <v>1232</v>
      </c>
      <c r="F167" s="1">
        <v>180</v>
      </c>
      <c r="G167" s="1">
        <v>12</v>
      </c>
      <c r="H167" s="32" t="s">
        <v>1246</v>
      </c>
      <c r="I167" t="s">
        <v>0</v>
      </c>
    </row>
    <row r="168" spans="1:9">
      <c r="A168">
        <v>179603</v>
      </c>
      <c r="B168" s="38" t="s">
        <v>220</v>
      </c>
      <c r="C168" s="44">
        <v>200.95</v>
      </c>
      <c r="D168" s="44">
        <f t="shared" si="2"/>
        <v>200.95</v>
      </c>
      <c r="E168" s="1" t="s">
        <v>1232</v>
      </c>
      <c r="F168" s="1">
        <v>180</v>
      </c>
      <c r="G168" s="1">
        <v>12</v>
      </c>
      <c r="H168" s="32" t="s">
        <v>1246</v>
      </c>
      <c r="I168" t="s">
        <v>0</v>
      </c>
    </row>
    <row r="169" spans="1:9">
      <c r="A169">
        <v>179606</v>
      </c>
      <c r="B169" s="38" t="s">
        <v>221</v>
      </c>
      <c r="C169" s="44">
        <v>200.95</v>
      </c>
      <c r="D169" s="44">
        <f t="shared" si="2"/>
        <v>200.95</v>
      </c>
      <c r="E169" s="1" t="s">
        <v>1232</v>
      </c>
      <c r="F169" s="1">
        <v>180</v>
      </c>
      <c r="G169" s="1">
        <v>12</v>
      </c>
      <c r="H169" s="32" t="s">
        <v>1246</v>
      </c>
      <c r="I169" t="s">
        <v>0</v>
      </c>
    </row>
    <row r="170" spans="1:9">
      <c r="A170">
        <v>179608</v>
      </c>
      <c r="B170" s="38" t="s">
        <v>222</v>
      </c>
      <c r="C170" s="44">
        <v>200.95</v>
      </c>
      <c r="D170" s="44">
        <f t="shared" si="2"/>
        <v>200.95</v>
      </c>
      <c r="E170" s="1" t="s">
        <v>1232</v>
      </c>
      <c r="F170" s="1">
        <v>180</v>
      </c>
      <c r="G170" s="1">
        <v>12</v>
      </c>
      <c r="H170" s="32" t="s">
        <v>1246</v>
      </c>
      <c r="I170" t="s">
        <v>0</v>
      </c>
    </row>
    <row r="171" spans="1:9">
      <c r="A171">
        <v>179611</v>
      </c>
      <c r="B171" s="38" t="s">
        <v>223</v>
      </c>
      <c r="C171" s="44">
        <v>194.17</v>
      </c>
      <c r="D171" s="44">
        <f t="shared" si="2"/>
        <v>194.17</v>
      </c>
      <c r="E171" s="1" t="s">
        <v>1232</v>
      </c>
      <c r="F171" s="1">
        <v>180</v>
      </c>
      <c r="G171" s="1">
        <v>12</v>
      </c>
      <c r="H171" s="32" t="s">
        <v>1246</v>
      </c>
      <c r="I171" t="s">
        <v>0</v>
      </c>
    </row>
    <row r="172" spans="1:9">
      <c r="A172">
        <v>179600</v>
      </c>
      <c r="B172" s="38" t="s">
        <v>224</v>
      </c>
      <c r="C172" s="44">
        <v>187.84</v>
      </c>
      <c r="D172" s="44">
        <f t="shared" si="2"/>
        <v>187.84</v>
      </c>
      <c r="E172" s="1" t="s">
        <v>1232</v>
      </c>
      <c r="F172" s="1">
        <v>180</v>
      </c>
      <c r="G172" s="1">
        <v>12</v>
      </c>
      <c r="H172" s="32" t="s">
        <v>1246</v>
      </c>
      <c r="I172" t="s">
        <v>0</v>
      </c>
    </row>
    <row r="173" spans="1:9">
      <c r="A173">
        <v>179601</v>
      </c>
      <c r="B173" s="38" t="s">
        <v>225</v>
      </c>
      <c r="C173" s="44">
        <v>201.86</v>
      </c>
      <c r="D173" s="44">
        <f t="shared" si="2"/>
        <v>201.86</v>
      </c>
      <c r="E173" s="1" t="s">
        <v>1232</v>
      </c>
      <c r="F173" s="1">
        <v>180</v>
      </c>
      <c r="G173" s="1">
        <v>12</v>
      </c>
      <c r="H173" s="32" t="s">
        <v>1246</v>
      </c>
      <c r="I173" t="s">
        <v>0</v>
      </c>
    </row>
    <row r="174" spans="1:9">
      <c r="A174">
        <v>179602</v>
      </c>
      <c r="B174" s="38" t="s">
        <v>226</v>
      </c>
      <c r="C174" s="44">
        <v>190.09</v>
      </c>
      <c r="D174" s="44">
        <f t="shared" si="2"/>
        <v>190.09</v>
      </c>
      <c r="E174" s="1" t="s">
        <v>1232</v>
      </c>
      <c r="F174" s="1">
        <v>180</v>
      </c>
      <c r="G174" s="1">
        <v>12</v>
      </c>
      <c r="H174" s="32" t="s">
        <v>1246</v>
      </c>
      <c r="I174" t="s">
        <v>0</v>
      </c>
    </row>
    <row r="175" spans="1:9">
      <c r="A175">
        <v>179604</v>
      </c>
      <c r="B175" s="38" t="s">
        <v>227</v>
      </c>
      <c r="C175" s="44">
        <v>192.82</v>
      </c>
      <c r="D175" s="44">
        <f t="shared" si="2"/>
        <v>192.82</v>
      </c>
      <c r="E175" s="1" t="s">
        <v>1232</v>
      </c>
      <c r="F175" s="1">
        <v>180</v>
      </c>
      <c r="G175" s="1">
        <v>12</v>
      </c>
      <c r="H175" s="32" t="s">
        <v>1246</v>
      </c>
      <c r="I175" t="s">
        <v>0</v>
      </c>
    </row>
    <row r="176" spans="1:9">
      <c r="A176">
        <v>179605</v>
      </c>
      <c r="B176" s="38" t="s">
        <v>228</v>
      </c>
      <c r="C176" s="44">
        <v>192.82</v>
      </c>
      <c r="D176" s="44">
        <f t="shared" si="2"/>
        <v>192.82</v>
      </c>
      <c r="E176" s="1" t="s">
        <v>1232</v>
      </c>
      <c r="F176" s="1">
        <v>180</v>
      </c>
      <c r="G176" s="1">
        <v>12</v>
      </c>
      <c r="H176" s="32" t="s">
        <v>1246</v>
      </c>
      <c r="I176" t="s">
        <v>0</v>
      </c>
    </row>
    <row r="177" spans="1:9">
      <c r="A177">
        <v>179607</v>
      </c>
      <c r="B177" s="38" t="s">
        <v>229</v>
      </c>
      <c r="C177" s="44">
        <v>192.82</v>
      </c>
      <c r="D177" s="44">
        <f t="shared" si="2"/>
        <v>192.82</v>
      </c>
      <c r="E177" s="1" t="s">
        <v>1232</v>
      </c>
      <c r="F177" s="1">
        <v>180</v>
      </c>
      <c r="G177" s="1">
        <v>12</v>
      </c>
      <c r="H177" s="32" t="s">
        <v>1246</v>
      </c>
      <c r="I177" t="s">
        <v>0</v>
      </c>
    </row>
    <row r="178" spans="1:9">
      <c r="A178">
        <v>179609</v>
      </c>
      <c r="B178" s="38" t="s">
        <v>230</v>
      </c>
      <c r="C178" s="44">
        <v>192.82</v>
      </c>
      <c r="D178" s="44">
        <f t="shared" si="2"/>
        <v>192.82</v>
      </c>
      <c r="E178" s="1" t="s">
        <v>1232</v>
      </c>
      <c r="F178" s="1">
        <v>180</v>
      </c>
      <c r="G178" s="1">
        <v>12</v>
      </c>
      <c r="H178" s="32" t="s">
        <v>1246</v>
      </c>
      <c r="I178" t="s">
        <v>0</v>
      </c>
    </row>
    <row r="179" spans="1:9">
      <c r="A179">
        <v>179610</v>
      </c>
      <c r="B179" s="38" t="s">
        <v>231</v>
      </c>
      <c r="C179" s="44">
        <v>208.66</v>
      </c>
      <c r="D179" s="44">
        <f t="shared" si="2"/>
        <v>208.66</v>
      </c>
      <c r="E179" s="1" t="s">
        <v>1232</v>
      </c>
      <c r="F179" s="1">
        <v>180</v>
      </c>
      <c r="G179" s="1">
        <v>12</v>
      </c>
      <c r="H179" s="32" t="s">
        <v>1246</v>
      </c>
      <c r="I179" t="s">
        <v>0</v>
      </c>
    </row>
    <row r="180" spans="1:9">
      <c r="A180">
        <v>179612</v>
      </c>
      <c r="B180" s="38" t="s">
        <v>232</v>
      </c>
      <c r="C180" s="44">
        <v>208.66</v>
      </c>
      <c r="D180" s="44">
        <f t="shared" si="2"/>
        <v>208.66</v>
      </c>
      <c r="E180" s="1" t="s">
        <v>1232</v>
      </c>
      <c r="F180" s="1">
        <v>180</v>
      </c>
      <c r="G180" s="1">
        <v>12</v>
      </c>
      <c r="H180" s="32" t="s">
        <v>1246</v>
      </c>
      <c r="I180" t="s">
        <v>0</v>
      </c>
    </row>
    <row r="181" spans="1:9">
      <c r="A181">
        <v>179641</v>
      </c>
      <c r="B181" s="38" t="s">
        <v>233</v>
      </c>
      <c r="C181" s="44">
        <v>396.04</v>
      </c>
      <c r="D181" s="44">
        <f t="shared" si="2"/>
        <v>396.04</v>
      </c>
      <c r="E181" s="1" t="s">
        <v>1232</v>
      </c>
      <c r="F181" s="1">
        <v>90</v>
      </c>
      <c r="G181" s="1">
        <v>6</v>
      </c>
      <c r="H181" s="32" t="s">
        <v>1246</v>
      </c>
      <c r="I181" t="s">
        <v>0</v>
      </c>
    </row>
    <row r="182" spans="1:9">
      <c r="A182">
        <v>179645</v>
      </c>
      <c r="B182" s="38" t="s">
        <v>234</v>
      </c>
      <c r="C182" s="44">
        <v>396.04</v>
      </c>
      <c r="D182" s="44">
        <f t="shared" si="2"/>
        <v>396.04</v>
      </c>
      <c r="E182" s="1" t="s">
        <v>1232</v>
      </c>
      <c r="F182" s="1">
        <v>90</v>
      </c>
      <c r="G182" s="1">
        <v>6</v>
      </c>
      <c r="H182" s="32" t="s">
        <v>1246</v>
      </c>
      <c r="I182" t="s">
        <v>0</v>
      </c>
    </row>
    <row r="183" spans="1:9">
      <c r="A183">
        <v>179648</v>
      </c>
      <c r="B183" s="38" t="s">
        <v>235</v>
      </c>
      <c r="C183" s="44">
        <v>396.04</v>
      </c>
      <c r="D183" s="44">
        <f t="shared" si="2"/>
        <v>396.04</v>
      </c>
      <c r="E183" s="1" t="s">
        <v>1232</v>
      </c>
      <c r="F183" s="1">
        <v>90</v>
      </c>
      <c r="G183" s="1">
        <v>6</v>
      </c>
      <c r="H183" s="32" t="s">
        <v>1246</v>
      </c>
      <c r="I183" t="s">
        <v>0</v>
      </c>
    </row>
    <row r="184" spans="1:9">
      <c r="A184">
        <v>179650</v>
      </c>
      <c r="B184" s="38" t="s">
        <v>236</v>
      </c>
      <c r="C184" s="44">
        <v>394.67</v>
      </c>
      <c r="D184" s="44">
        <f t="shared" si="2"/>
        <v>394.67</v>
      </c>
      <c r="E184" s="1" t="s">
        <v>1232</v>
      </c>
      <c r="F184" s="1">
        <v>90</v>
      </c>
      <c r="G184" s="1">
        <v>6</v>
      </c>
      <c r="H184" s="32" t="s">
        <v>1246</v>
      </c>
      <c r="I184" t="s">
        <v>0</v>
      </c>
    </row>
    <row r="185" spans="1:9">
      <c r="A185">
        <v>179653</v>
      </c>
      <c r="B185" s="38" t="s">
        <v>237</v>
      </c>
      <c r="C185" s="44">
        <v>397.38</v>
      </c>
      <c r="D185" s="44">
        <f t="shared" si="2"/>
        <v>397.38</v>
      </c>
      <c r="E185" s="1" t="s">
        <v>1232</v>
      </c>
      <c r="F185" s="1">
        <v>90</v>
      </c>
      <c r="G185" s="1">
        <v>6</v>
      </c>
      <c r="H185" s="32" t="s">
        <v>1246</v>
      </c>
      <c r="I185" t="s">
        <v>0</v>
      </c>
    </row>
    <row r="186" spans="1:9">
      <c r="A186">
        <v>179642</v>
      </c>
      <c r="B186" s="38" t="s">
        <v>238</v>
      </c>
      <c r="C186" s="44">
        <v>373.85</v>
      </c>
      <c r="D186" s="44">
        <f t="shared" si="2"/>
        <v>373.85</v>
      </c>
      <c r="E186" s="1" t="s">
        <v>1232</v>
      </c>
      <c r="F186" s="1">
        <v>90</v>
      </c>
      <c r="G186" s="1">
        <v>6</v>
      </c>
      <c r="H186" s="32" t="s">
        <v>1246</v>
      </c>
      <c r="I186" t="s">
        <v>0</v>
      </c>
    </row>
    <row r="187" spans="1:9">
      <c r="A187">
        <v>179643</v>
      </c>
      <c r="B187" s="38" t="s">
        <v>239</v>
      </c>
      <c r="C187" s="44">
        <v>401.46</v>
      </c>
      <c r="D187" s="44">
        <f t="shared" si="2"/>
        <v>401.46</v>
      </c>
      <c r="E187" s="1" t="s">
        <v>1232</v>
      </c>
      <c r="F187" s="1">
        <v>90</v>
      </c>
      <c r="G187" s="1">
        <v>6</v>
      </c>
      <c r="H187" s="32" t="s">
        <v>1246</v>
      </c>
      <c r="I187" t="s">
        <v>0</v>
      </c>
    </row>
    <row r="188" spans="1:9">
      <c r="A188">
        <v>179644</v>
      </c>
      <c r="B188" s="38" t="s">
        <v>240</v>
      </c>
      <c r="C188" s="44">
        <v>373.85</v>
      </c>
      <c r="D188" s="44">
        <f t="shared" si="2"/>
        <v>373.85</v>
      </c>
      <c r="E188" s="1" t="s">
        <v>1232</v>
      </c>
      <c r="F188" s="1">
        <v>90</v>
      </c>
      <c r="G188" s="1">
        <v>6</v>
      </c>
      <c r="H188" s="32" t="s">
        <v>1246</v>
      </c>
      <c r="I188" t="s">
        <v>0</v>
      </c>
    </row>
    <row r="189" spans="1:9">
      <c r="A189">
        <v>179646</v>
      </c>
      <c r="B189" s="38" t="s">
        <v>241</v>
      </c>
      <c r="C189" s="44">
        <v>373.85</v>
      </c>
      <c r="D189" s="44">
        <f t="shared" si="2"/>
        <v>373.85</v>
      </c>
      <c r="E189" s="1" t="s">
        <v>1232</v>
      </c>
      <c r="F189" s="1">
        <v>90</v>
      </c>
      <c r="G189" s="1">
        <v>6</v>
      </c>
      <c r="H189" s="32" t="s">
        <v>1246</v>
      </c>
      <c r="I189" t="s">
        <v>0</v>
      </c>
    </row>
    <row r="190" spans="1:9">
      <c r="A190">
        <v>179647</v>
      </c>
      <c r="B190" s="38" t="s">
        <v>242</v>
      </c>
      <c r="C190" s="44">
        <v>373.85</v>
      </c>
      <c r="D190" s="44">
        <f t="shared" si="2"/>
        <v>373.85</v>
      </c>
      <c r="E190" s="1" t="s">
        <v>1232</v>
      </c>
      <c r="F190" s="1">
        <v>90</v>
      </c>
      <c r="G190" s="1">
        <v>6</v>
      </c>
      <c r="H190" s="32" t="s">
        <v>1246</v>
      </c>
      <c r="I190" t="s">
        <v>0</v>
      </c>
    </row>
    <row r="191" spans="1:9">
      <c r="A191">
        <v>179649</v>
      </c>
      <c r="B191" s="38" t="s">
        <v>243</v>
      </c>
      <c r="C191" s="44">
        <v>373.85</v>
      </c>
      <c r="D191" s="44">
        <f t="shared" si="2"/>
        <v>373.85</v>
      </c>
      <c r="E191" s="1" t="s">
        <v>1232</v>
      </c>
      <c r="F191" s="1">
        <v>90</v>
      </c>
      <c r="G191" s="1">
        <v>6</v>
      </c>
      <c r="H191" s="32" t="s">
        <v>1246</v>
      </c>
      <c r="I191" t="s">
        <v>0</v>
      </c>
    </row>
    <row r="192" spans="1:9">
      <c r="A192">
        <v>179651</v>
      </c>
      <c r="B192" s="38" t="s">
        <v>244</v>
      </c>
      <c r="C192" s="44">
        <v>373.85</v>
      </c>
      <c r="D192" s="44">
        <f t="shared" si="2"/>
        <v>373.85</v>
      </c>
      <c r="E192" s="1" t="s">
        <v>1232</v>
      </c>
      <c r="F192" s="1">
        <v>90</v>
      </c>
      <c r="G192" s="1">
        <v>6</v>
      </c>
      <c r="H192" s="32" t="s">
        <v>1246</v>
      </c>
      <c r="I192" t="s">
        <v>0</v>
      </c>
    </row>
    <row r="193" spans="1:9">
      <c r="A193">
        <v>179652</v>
      </c>
      <c r="B193" s="38" t="s">
        <v>245</v>
      </c>
      <c r="C193" s="44">
        <v>400.1</v>
      </c>
      <c r="D193" s="44">
        <f t="shared" si="2"/>
        <v>400.1</v>
      </c>
      <c r="E193" s="1" t="s">
        <v>1232</v>
      </c>
      <c r="F193" s="1">
        <v>90</v>
      </c>
      <c r="G193" s="1">
        <v>6</v>
      </c>
      <c r="H193" s="32" t="s">
        <v>1246</v>
      </c>
      <c r="I193" t="s">
        <v>0</v>
      </c>
    </row>
    <row r="194" spans="1:9">
      <c r="A194">
        <v>179654</v>
      </c>
      <c r="B194" s="38" t="s">
        <v>246</v>
      </c>
      <c r="C194" s="44">
        <v>400.1</v>
      </c>
      <c r="D194" s="44">
        <f t="shared" si="2"/>
        <v>400.1</v>
      </c>
      <c r="E194" s="1" t="s">
        <v>1232</v>
      </c>
      <c r="F194" s="1">
        <v>90</v>
      </c>
      <c r="G194" s="1">
        <v>6</v>
      </c>
      <c r="H194" s="32" t="s">
        <v>1246</v>
      </c>
      <c r="I194" t="s">
        <v>0</v>
      </c>
    </row>
    <row r="195" spans="1:9">
      <c r="A195">
        <v>179683</v>
      </c>
      <c r="B195" s="38" t="s">
        <v>247</v>
      </c>
      <c r="C195" s="44">
        <v>578.41999999999996</v>
      </c>
      <c r="D195" s="44">
        <f t="shared" ref="D195:D258" si="3">ROUND((C195*(1-$D$1)),2)</f>
        <v>578.41999999999996</v>
      </c>
      <c r="E195" s="1" t="s">
        <v>1232</v>
      </c>
      <c r="F195" s="1">
        <v>60</v>
      </c>
      <c r="G195" s="1">
        <v>4</v>
      </c>
      <c r="H195" s="32" t="s">
        <v>1246</v>
      </c>
      <c r="I195" t="s">
        <v>0</v>
      </c>
    </row>
    <row r="196" spans="1:9">
      <c r="A196">
        <v>179687</v>
      </c>
      <c r="B196" s="38" t="s">
        <v>248</v>
      </c>
      <c r="C196" s="44">
        <v>578.41999999999996</v>
      </c>
      <c r="D196" s="44">
        <f t="shared" si="3"/>
        <v>578.41999999999996</v>
      </c>
      <c r="E196" s="1" t="s">
        <v>1232</v>
      </c>
      <c r="F196" s="1">
        <v>60</v>
      </c>
      <c r="G196" s="1">
        <v>4</v>
      </c>
      <c r="H196" s="32" t="s">
        <v>1246</v>
      </c>
      <c r="I196" t="s">
        <v>0</v>
      </c>
    </row>
    <row r="197" spans="1:9">
      <c r="A197">
        <v>179690</v>
      </c>
      <c r="B197" s="38" t="s">
        <v>249</v>
      </c>
      <c r="C197" s="44">
        <v>578.41999999999996</v>
      </c>
      <c r="D197" s="44">
        <f t="shared" si="3"/>
        <v>578.41999999999996</v>
      </c>
      <c r="E197" s="1" t="s">
        <v>1232</v>
      </c>
      <c r="F197" s="1">
        <v>60</v>
      </c>
      <c r="G197" s="1">
        <v>4</v>
      </c>
      <c r="H197" s="32" t="s">
        <v>1246</v>
      </c>
      <c r="I197" t="s">
        <v>0</v>
      </c>
    </row>
    <row r="198" spans="1:9">
      <c r="A198">
        <v>179692</v>
      </c>
      <c r="B198" s="38" t="s">
        <v>250</v>
      </c>
      <c r="C198" s="44">
        <v>578.41999999999996</v>
      </c>
      <c r="D198" s="44">
        <f t="shared" si="3"/>
        <v>578.41999999999996</v>
      </c>
      <c r="E198" s="1" t="s">
        <v>1232</v>
      </c>
      <c r="F198" s="1">
        <v>60</v>
      </c>
      <c r="G198" s="1">
        <v>4</v>
      </c>
      <c r="H198" s="32" t="s">
        <v>1246</v>
      </c>
      <c r="I198" t="s">
        <v>0</v>
      </c>
    </row>
    <row r="199" spans="1:9">
      <c r="A199">
        <v>179695</v>
      </c>
      <c r="B199" s="38" t="s">
        <v>251</v>
      </c>
      <c r="C199" s="44">
        <v>552.16999999999996</v>
      </c>
      <c r="D199" s="44">
        <f t="shared" si="3"/>
        <v>552.16999999999996</v>
      </c>
      <c r="E199" s="1" t="s">
        <v>1232</v>
      </c>
      <c r="F199" s="1">
        <v>60</v>
      </c>
      <c r="G199" s="1">
        <v>4</v>
      </c>
      <c r="H199" s="32" t="s">
        <v>1246</v>
      </c>
      <c r="I199" t="s">
        <v>0</v>
      </c>
    </row>
    <row r="200" spans="1:9">
      <c r="A200">
        <v>179684</v>
      </c>
      <c r="B200" s="38" t="s">
        <v>252</v>
      </c>
      <c r="C200" s="44">
        <v>538.6</v>
      </c>
      <c r="D200" s="44">
        <f t="shared" si="3"/>
        <v>538.6</v>
      </c>
      <c r="E200" s="1" t="s">
        <v>1232</v>
      </c>
      <c r="F200" s="1">
        <v>60</v>
      </c>
      <c r="G200" s="1">
        <v>4</v>
      </c>
      <c r="H200" s="32" t="s">
        <v>1246</v>
      </c>
      <c r="I200" t="s">
        <v>0</v>
      </c>
    </row>
    <row r="201" spans="1:9">
      <c r="A201">
        <v>179685</v>
      </c>
      <c r="B201" s="38" t="s">
        <v>253</v>
      </c>
      <c r="C201" s="44">
        <v>624.59</v>
      </c>
      <c r="D201" s="44">
        <f t="shared" si="3"/>
        <v>624.59</v>
      </c>
      <c r="E201" s="1" t="s">
        <v>1232</v>
      </c>
      <c r="F201" s="1">
        <v>60</v>
      </c>
      <c r="G201" s="1">
        <v>4</v>
      </c>
      <c r="H201" s="32" t="s">
        <v>1246</v>
      </c>
      <c r="I201" t="s">
        <v>0</v>
      </c>
    </row>
    <row r="202" spans="1:9">
      <c r="A202">
        <v>179686</v>
      </c>
      <c r="B202" s="38" t="s">
        <v>254</v>
      </c>
      <c r="C202" s="44">
        <v>538.6</v>
      </c>
      <c r="D202" s="44">
        <f t="shared" si="3"/>
        <v>538.6</v>
      </c>
      <c r="E202" s="1" t="s">
        <v>1232</v>
      </c>
      <c r="F202" s="1">
        <v>60</v>
      </c>
      <c r="G202" s="1">
        <v>4</v>
      </c>
      <c r="H202" s="32" t="s">
        <v>1246</v>
      </c>
      <c r="I202" t="s">
        <v>0</v>
      </c>
    </row>
    <row r="203" spans="1:9">
      <c r="A203">
        <v>179688</v>
      </c>
      <c r="B203" s="38" t="s">
        <v>255</v>
      </c>
      <c r="C203" s="44">
        <v>538.6</v>
      </c>
      <c r="D203" s="44">
        <f t="shared" si="3"/>
        <v>538.6</v>
      </c>
      <c r="E203" s="1" t="s">
        <v>1232</v>
      </c>
      <c r="F203" s="1">
        <v>60</v>
      </c>
      <c r="G203" s="1">
        <v>4</v>
      </c>
      <c r="H203" s="32" t="s">
        <v>1246</v>
      </c>
      <c r="I203" t="s">
        <v>0</v>
      </c>
    </row>
    <row r="204" spans="1:9">
      <c r="A204">
        <v>179689</v>
      </c>
      <c r="B204" s="38" t="s">
        <v>256</v>
      </c>
      <c r="C204" s="44">
        <v>538.6</v>
      </c>
      <c r="D204" s="44">
        <f t="shared" si="3"/>
        <v>538.6</v>
      </c>
      <c r="E204" s="1" t="s">
        <v>1232</v>
      </c>
      <c r="F204" s="1">
        <v>60</v>
      </c>
      <c r="G204" s="1">
        <v>4</v>
      </c>
      <c r="H204" s="32" t="s">
        <v>1246</v>
      </c>
      <c r="I204" t="s">
        <v>0</v>
      </c>
    </row>
    <row r="205" spans="1:9">
      <c r="A205">
        <v>179691</v>
      </c>
      <c r="B205" s="38" t="s">
        <v>257</v>
      </c>
      <c r="C205" s="44">
        <v>538.6</v>
      </c>
      <c r="D205" s="44">
        <f t="shared" si="3"/>
        <v>538.6</v>
      </c>
      <c r="E205" s="1" t="s">
        <v>1232</v>
      </c>
      <c r="F205" s="1">
        <v>60</v>
      </c>
      <c r="G205" s="1">
        <v>4</v>
      </c>
      <c r="H205" s="32" t="s">
        <v>1246</v>
      </c>
      <c r="I205" t="s">
        <v>0</v>
      </c>
    </row>
    <row r="206" spans="1:9">
      <c r="A206">
        <v>179693</v>
      </c>
      <c r="B206" s="38" t="s">
        <v>258</v>
      </c>
      <c r="C206" s="44">
        <v>538.6</v>
      </c>
      <c r="D206" s="44">
        <f t="shared" si="3"/>
        <v>538.6</v>
      </c>
      <c r="E206" s="1" t="s">
        <v>1232</v>
      </c>
      <c r="F206" s="1">
        <v>60</v>
      </c>
      <c r="G206" s="1">
        <v>4</v>
      </c>
      <c r="H206" s="32" t="s">
        <v>1246</v>
      </c>
      <c r="I206" t="s">
        <v>0</v>
      </c>
    </row>
    <row r="207" spans="1:9">
      <c r="A207">
        <v>179694</v>
      </c>
      <c r="B207" s="38" t="s">
        <v>259</v>
      </c>
      <c r="C207" s="44">
        <v>591.54999999999995</v>
      </c>
      <c r="D207" s="44">
        <f t="shared" si="3"/>
        <v>591.54999999999995</v>
      </c>
      <c r="E207" s="1" t="s">
        <v>1232</v>
      </c>
      <c r="F207" s="1">
        <v>60</v>
      </c>
      <c r="G207" s="1">
        <v>4</v>
      </c>
      <c r="H207" s="32" t="s">
        <v>1246</v>
      </c>
      <c r="I207" t="s">
        <v>0</v>
      </c>
    </row>
    <row r="208" spans="1:9">
      <c r="A208">
        <v>179696</v>
      </c>
      <c r="B208" s="38" t="s">
        <v>260</v>
      </c>
      <c r="C208" s="44">
        <v>591.54999999999995</v>
      </c>
      <c r="D208" s="44">
        <f t="shared" si="3"/>
        <v>591.54999999999995</v>
      </c>
      <c r="E208" s="1" t="s">
        <v>1232</v>
      </c>
      <c r="F208" s="1">
        <v>60</v>
      </c>
      <c r="G208" s="1">
        <v>4</v>
      </c>
      <c r="H208" s="32" t="s">
        <v>1246</v>
      </c>
      <c r="I208" t="s">
        <v>0</v>
      </c>
    </row>
    <row r="209" spans="1:9">
      <c r="A209">
        <v>179725</v>
      </c>
      <c r="B209" s="38" t="s">
        <v>261</v>
      </c>
      <c r="C209" s="44">
        <v>806.99</v>
      </c>
      <c r="D209" s="44">
        <f t="shared" si="3"/>
        <v>806.99</v>
      </c>
      <c r="E209" s="1" t="s">
        <v>1232</v>
      </c>
      <c r="F209" s="1">
        <v>45</v>
      </c>
      <c r="G209" s="1">
        <v>3</v>
      </c>
      <c r="H209" s="32" t="s">
        <v>1246</v>
      </c>
      <c r="I209" t="s">
        <v>0</v>
      </c>
    </row>
    <row r="210" spans="1:9">
      <c r="A210">
        <v>179729</v>
      </c>
      <c r="B210" s="38" t="s">
        <v>262</v>
      </c>
      <c r="C210" s="44">
        <v>806.99</v>
      </c>
      <c r="D210" s="44">
        <f t="shared" si="3"/>
        <v>806.99</v>
      </c>
      <c r="E210" s="1" t="s">
        <v>1232</v>
      </c>
      <c r="F210" s="1">
        <v>45</v>
      </c>
      <c r="G210" s="1">
        <v>3</v>
      </c>
      <c r="H210" s="32" t="s">
        <v>1246</v>
      </c>
      <c r="I210" t="s">
        <v>0</v>
      </c>
    </row>
    <row r="211" spans="1:9">
      <c r="A211">
        <v>179732</v>
      </c>
      <c r="B211" s="38" t="s">
        <v>263</v>
      </c>
      <c r="C211" s="44">
        <v>806.99</v>
      </c>
      <c r="D211" s="44">
        <f t="shared" si="3"/>
        <v>806.99</v>
      </c>
      <c r="E211" s="1" t="s">
        <v>1232</v>
      </c>
      <c r="F211" s="1">
        <v>45</v>
      </c>
      <c r="G211" s="1">
        <v>3</v>
      </c>
      <c r="H211" s="32" t="s">
        <v>1246</v>
      </c>
      <c r="I211" t="s">
        <v>0</v>
      </c>
    </row>
    <row r="212" spans="1:9">
      <c r="A212">
        <v>179734</v>
      </c>
      <c r="B212" s="38" t="s">
        <v>264</v>
      </c>
      <c r="C212" s="44">
        <v>806.99</v>
      </c>
      <c r="D212" s="44">
        <f t="shared" si="3"/>
        <v>806.99</v>
      </c>
      <c r="E212" s="1" t="s">
        <v>1232</v>
      </c>
      <c r="F212" s="1">
        <v>45</v>
      </c>
      <c r="G212" s="1">
        <v>3</v>
      </c>
      <c r="H212" s="32" t="s">
        <v>1246</v>
      </c>
      <c r="I212" t="s">
        <v>0</v>
      </c>
    </row>
    <row r="213" spans="1:9">
      <c r="A213">
        <v>179737</v>
      </c>
      <c r="B213" s="38" t="s">
        <v>265</v>
      </c>
      <c r="C213" s="44">
        <v>748.6</v>
      </c>
      <c r="D213" s="44">
        <f t="shared" si="3"/>
        <v>748.6</v>
      </c>
      <c r="E213" s="1" t="s">
        <v>1232</v>
      </c>
      <c r="F213" s="1">
        <v>45</v>
      </c>
      <c r="G213" s="1">
        <v>3</v>
      </c>
      <c r="H213" s="32" t="s">
        <v>1246</v>
      </c>
      <c r="I213" t="s">
        <v>0</v>
      </c>
    </row>
    <row r="214" spans="1:9">
      <c r="A214">
        <v>179726</v>
      </c>
      <c r="B214" s="38" t="s">
        <v>266</v>
      </c>
      <c r="C214" s="44">
        <v>709.22</v>
      </c>
      <c r="D214" s="44">
        <f t="shared" si="3"/>
        <v>709.22</v>
      </c>
      <c r="E214" s="1" t="s">
        <v>1232</v>
      </c>
      <c r="F214" s="1">
        <v>45</v>
      </c>
      <c r="G214" s="1">
        <v>3</v>
      </c>
      <c r="H214" s="32" t="s">
        <v>1246</v>
      </c>
      <c r="I214" t="s">
        <v>0</v>
      </c>
    </row>
    <row r="215" spans="1:9">
      <c r="A215">
        <v>179727</v>
      </c>
      <c r="B215" s="38" t="s">
        <v>267</v>
      </c>
      <c r="C215" s="44">
        <v>768.52</v>
      </c>
      <c r="D215" s="44">
        <f t="shared" si="3"/>
        <v>768.52</v>
      </c>
      <c r="E215" s="1" t="s">
        <v>1232</v>
      </c>
      <c r="F215" s="1">
        <v>45</v>
      </c>
      <c r="G215" s="1">
        <v>3</v>
      </c>
      <c r="H215" s="32" t="s">
        <v>1246</v>
      </c>
      <c r="I215" t="s">
        <v>0</v>
      </c>
    </row>
    <row r="216" spans="1:9">
      <c r="A216">
        <v>179728</v>
      </c>
      <c r="B216" s="38" t="s">
        <v>268</v>
      </c>
      <c r="C216" s="44">
        <v>735.48</v>
      </c>
      <c r="D216" s="44">
        <f t="shared" si="3"/>
        <v>735.48</v>
      </c>
      <c r="E216" s="1" t="s">
        <v>1232</v>
      </c>
      <c r="F216" s="1">
        <v>45</v>
      </c>
      <c r="G216" s="1">
        <v>3</v>
      </c>
      <c r="H216" s="32" t="s">
        <v>1246</v>
      </c>
      <c r="I216" t="s">
        <v>0</v>
      </c>
    </row>
    <row r="217" spans="1:9">
      <c r="A217">
        <v>179730</v>
      </c>
      <c r="B217" s="38" t="s">
        <v>269</v>
      </c>
      <c r="C217" s="44">
        <v>735.48</v>
      </c>
      <c r="D217" s="44">
        <f t="shared" si="3"/>
        <v>735.48</v>
      </c>
      <c r="E217" s="1" t="s">
        <v>1232</v>
      </c>
      <c r="F217" s="1">
        <v>45</v>
      </c>
      <c r="G217" s="1">
        <v>3</v>
      </c>
      <c r="H217" s="32" t="s">
        <v>1246</v>
      </c>
      <c r="I217" t="s">
        <v>0</v>
      </c>
    </row>
    <row r="218" spans="1:9">
      <c r="A218">
        <v>179731</v>
      </c>
      <c r="B218" s="38" t="s">
        <v>270</v>
      </c>
      <c r="C218" s="44">
        <v>735.48</v>
      </c>
      <c r="D218" s="44">
        <f t="shared" si="3"/>
        <v>735.48</v>
      </c>
      <c r="E218" s="1" t="s">
        <v>1232</v>
      </c>
      <c r="F218" s="1">
        <v>45</v>
      </c>
      <c r="G218" s="1">
        <v>3</v>
      </c>
      <c r="H218" s="32" t="s">
        <v>1246</v>
      </c>
      <c r="I218" t="s">
        <v>0</v>
      </c>
    </row>
    <row r="219" spans="1:9">
      <c r="A219">
        <v>179733</v>
      </c>
      <c r="B219" s="38" t="s">
        <v>271</v>
      </c>
      <c r="C219" s="44">
        <v>735.48</v>
      </c>
      <c r="D219" s="44">
        <f t="shared" si="3"/>
        <v>735.48</v>
      </c>
      <c r="E219" s="1" t="s">
        <v>1232</v>
      </c>
      <c r="F219" s="1">
        <v>45</v>
      </c>
      <c r="G219" s="1">
        <v>3</v>
      </c>
      <c r="H219" s="32" t="s">
        <v>1246</v>
      </c>
      <c r="I219" t="s">
        <v>0</v>
      </c>
    </row>
    <row r="220" spans="1:9">
      <c r="A220">
        <v>179735</v>
      </c>
      <c r="B220" s="38" t="s">
        <v>272</v>
      </c>
      <c r="C220" s="44">
        <v>735.48</v>
      </c>
      <c r="D220" s="44">
        <f t="shared" si="3"/>
        <v>735.48</v>
      </c>
      <c r="E220" s="1" t="s">
        <v>1232</v>
      </c>
      <c r="F220" s="1">
        <v>45</v>
      </c>
      <c r="G220" s="1">
        <v>3</v>
      </c>
      <c r="H220" s="32" t="s">
        <v>1246</v>
      </c>
      <c r="I220" t="s">
        <v>0</v>
      </c>
    </row>
    <row r="221" spans="1:9">
      <c r="A221">
        <v>179736</v>
      </c>
      <c r="B221" s="38" t="s">
        <v>273</v>
      </c>
      <c r="C221" s="44">
        <v>788.44</v>
      </c>
      <c r="D221" s="44">
        <f t="shared" si="3"/>
        <v>788.44</v>
      </c>
      <c r="E221" s="1" t="s">
        <v>1232</v>
      </c>
      <c r="F221" s="1">
        <v>45</v>
      </c>
      <c r="G221" s="1">
        <v>3</v>
      </c>
      <c r="H221" s="32" t="s">
        <v>1246</v>
      </c>
      <c r="I221" t="s">
        <v>0</v>
      </c>
    </row>
    <row r="222" spans="1:9">
      <c r="A222">
        <v>179738</v>
      </c>
      <c r="B222" s="38" t="s">
        <v>274</v>
      </c>
      <c r="C222" s="44">
        <v>788.44</v>
      </c>
      <c r="D222" s="44">
        <f t="shared" si="3"/>
        <v>788.44</v>
      </c>
      <c r="E222" s="1" t="s">
        <v>1232</v>
      </c>
      <c r="F222" s="1">
        <v>45</v>
      </c>
      <c r="G222" s="1">
        <v>3</v>
      </c>
      <c r="H222" s="32" t="s">
        <v>1246</v>
      </c>
      <c r="I222" t="s">
        <v>0</v>
      </c>
    </row>
    <row r="223" spans="1:9">
      <c r="A223">
        <v>179613</v>
      </c>
      <c r="B223" s="38" t="s">
        <v>275</v>
      </c>
      <c r="C223" s="44">
        <v>199.14</v>
      </c>
      <c r="D223" s="44">
        <f t="shared" si="3"/>
        <v>199.14</v>
      </c>
      <c r="E223" s="1" t="s">
        <v>1232</v>
      </c>
      <c r="F223" s="1">
        <v>180</v>
      </c>
      <c r="G223" s="1">
        <v>12</v>
      </c>
      <c r="H223" s="32" t="s">
        <v>1247</v>
      </c>
      <c r="I223" t="s">
        <v>0</v>
      </c>
    </row>
    <row r="224" spans="1:9">
      <c r="A224">
        <v>179617</v>
      </c>
      <c r="B224" s="38" t="s">
        <v>276</v>
      </c>
      <c r="C224" s="44">
        <v>199.14</v>
      </c>
      <c r="D224" s="44">
        <f t="shared" si="3"/>
        <v>199.14</v>
      </c>
      <c r="E224" s="1" t="s">
        <v>1232</v>
      </c>
      <c r="F224" s="1">
        <v>180</v>
      </c>
      <c r="G224" s="1">
        <v>12</v>
      </c>
      <c r="H224" s="32" t="s">
        <v>1247</v>
      </c>
      <c r="I224" t="s">
        <v>0</v>
      </c>
    </row>
    <row r="225" spans="1:9">
      <c r="A225">
        <v>179620</v>
      </c>
      <c r="B225" s="38" t="s">
        <v>277</v>
      </c>
      <c r="C225" s="44">
        <v>199.14</v>
      </c>
      <c r="D225" s="44">
        <f t="shared" si="3"/>
        <v>199.14</v>
      </c>
      <c r="E225" s="1" t="s">
        <v>1232</v>
      </c>
      <c r="F225" s="1">
        <v>180</v>
      </c>
      <c r="G225" s="1">
        <v>12</v>
      </c>
      <c r="H225" s="32" t="s">
        <v>1247</v>
      </c>
      <c r="I225" t="s">
        <v>0</v>
      </c>
    </row>
    <row r="226" spans="1:9">
      <c r="A226">
        <v>179622</v>
      </c>
      <c r="B226" s="38" t="s">
        <v>278</v>
      </c>
      <c r="C226" s="44">
        <v>199.14</v>
      </c>
      <c r="D226" s="44">
        <f t="shared" si="3"/>
        <v>199.14</v>
      </c>
      <c r="E226" s="1" t="s">
        <v>1232</v>
      </c>
      <c r="F226" s="1">
        <v>180</v>
      </c>
      <c r="G226" s="1">
        <v>12</v>
      </c>
      <c r="H226" s="32" t="s">
        <v>1247</v>
      </c>
      <c r="I226" t="s">
        <v>0</v>
      </c>
    </row>
    <row r="227" spans="1:9">
      <c r="A227">
        <v>179625</v>
      </c>
      <c r="B227" s="38" t="s">
        <v>279</v>
      </c>
      <c r="C227" s="44">
        <v>194.17</v>
      </c>
      <c r="D227" s="44">
        <f t="shared" si="3"/>
        <v>194.17</v>
      </c>
      <c r="E227" s="1" t="s">
        <v>1232</v>
      </c>
      <c r="F227" s="1">
        <v>180</v>
      </c>
      <c r="G227" s="1">
        <v>12</v>
      </c>
      <c r="H227" s="32" t="s">
        <v>1247</v>
      </c>
      <c r="I227" t="s">
        <v>0</v>
      </c>
    </row>
    <row r="228" spans="1:9">
      <c r="A228">
        <v>179614</v>
      </c>
      <c r="B228" s="38" t="s">
        <v>280</v>
      </c>
      <c r="C228" s="44">
        <v>186.47</v>
      </c>
      <c r="D228" s="44">
        <f t="shared" si="3"/>
        <v>186.47</v>
      </c>
      <c r="E228" s="1" t="s">
        <v>1232</v>
      </c>
      <c r="F228" s="1">
        <v>180</v>
      </c>
      <c r="G228" s="1">
        <v>12</v>
      </c>
      <c r="H228" s="32" t="s">
        <v>1247</v>
      </c>
      <c r="I228" t="s">
        <v>0</v>
      </c>
    </row>
    <row r="229" spans="1:9">
      <c r="A229">
        <v>179615</v>
      </c>
      <c r="B229" s="38" t="s">
        <v>281</v>
      </c>
      <c r="C229" s="44">
        <v>203.22</v>
      </c>
      <c r="D229" s="44">
        <f t="shared" si="3"/>
        <v>203.22</v>
      </c>
      <c r="E229" s="1" t="s">
        <v>1232</v>
      </c>
      <c r="F229" s="1">
        <v>180</v>
      </c>
      <c r="G229" s="1">
        <v>12</v>
      </c>
      <c r="H229" s="32" t="s">
        <v>1247</v>
      </c>
      <c r="I229" t="s">
        <v>0</v>
      </c>
    </row>
    <row r="230" spans="1:9">
      <c r="A230">
        <v>179616</v>
      </c>
      <c r="B230" s="38" t="s">
        <v>282</v>
      </c>
      <c r="C230" s="44">
        <v>183.76</v>
      </c>
      <c r="D230" s="44">
        <f t="shared" si="3"/>
        <v>183.76</v>
      </c>
      <c r="E230" s="1" t="s">
        <v>1232</v>
      </c>
      <c r="F230" s="1">
        <v>180</v>
      </c>
      <c r="G230" s="1">
        <v>12</v>
      </c>
      <c r="H230" s="32" t="s">
        <v>1247</v>
      </c>
      <c r="I230" t="s">
        <v>0</v>
      </c>
    </row>
    <row r="231" spans="1:9">
      <c r="A231">
        <v>179618</v>
      </c>
      <c r="B231" s="38" t="s">
        <v>283</v>
      </c>
      <c r="C231" s="44">
        <v>190.09</v>
      </c>
      <c r="D231" s="44">
        <f t="shared" si="3"/>
        <v>190.09</v>
      </c>
      <c r="E231" s="1" t="s">
        <v>1232</v>
      </c>
      <c r="F231" s="1">
        <v>180</v>
      </c>
      <c r="G231" s="1">
        <v>12</v>
      </c>
      <c r="H231" s="32" t="s">
        <v>1247</v>
      </c>
      <c r="I231" t="s">
        <v>0</v>
      </c>
    </row>
    <row r="232" spans="1:9">
      <c r="A232">
        <v>179619</v>
      </c>
      <c r="B232" s="38" t="s">
        <v>284</v>
      </c>
      <c r="C232" s="44">
        <v>190.09</v>
      </c>
      <c r="D232" s="44">
        <f t="shared" si="3"/>
        <v>190.09</v>
      </c>
      <c r="E232" s="1" t="s">
        <v>1232</v>
      </c>
      <c r="F232" s="1">
        <v>180</v>
      </c>
      <c r="G232" s="1">
        <v>12</v>
      </c>
      <c r="H232" s="32" t="s">
        <v>1247</v>
      </c>
      <c r="I232" t="s">
        <v>0</v>
      </c>
    </row>
    <row r="233" spans="1:9">
      <c r="A233">
        <v>179621</v>
      </c>
      <c r="B233" s="38" t="s">
        <v>285</v>
      </c>
      <c r="C233" s="44">
        <v>190.09</v>
      </c>
      <c r="D233" s="44">
        <f t="shared" si="3"/>
        <v>190.09</v>
      </c>
      <c r="E233" s="1" t="s">
        <v>1232</v>
      </c>
      <c r="F233" s="1">
        <v>180</v>
      </c>
      <c r="G233" s="1">
        <v>12</v>
      </c>
      <c r="H233" s="32" t="s">
        <v>1247</v>
      </c>
      <c r="I233" t="s">
        <v>0</v>
      </c>
    </row>
    <row r="234" spans="1:9">
      <c r="A234">
        <v>179623</v>
      </c>
      <c r="B234" s="38" t="s">
        <v>286</v>
      </c>
      <c r="C234" s="44">
        <v>190.09</v>
      </c>
      <c r="D234" s="44">
        <f t="shared" si="3"/>
        <v>190.09</v>
      </c>
      <c r="E234" s="1" t="s">
        <v>1232</v>
      </c>
      <c r="F234" s="1">
        <v>180</v>
      </c>
      <c r="G234" s="1">
        <v>12</v>
      </c>
      <c r="H234" s="32" t="s">
        <v>1247</v>
      </c>
      <c r="I234" t="s">
        <v>0</v>
      </c>
    </row>
    <row r="235" spans="1:9">
      <c r="A235">
        <v>179624</v>
      </c>
      <c r="B235" s="38" t="s">
        <v>287</v>
      </c>
      <c r="C235" s="44">
        <v>201.86</v>
      </c>
      <c r="D235" s="44">
        <f t="shared" si="3"/>
        <v>201.86</v>
      </c>
      <c r="E235" s="1" t="s">
        <v>1232</v>
      </c>
      <c r="F235" s="1">
        <v>180</v>
      </c>
      <c r="G235" s="1">
        <v>12</v>
      </c>
      <c r="H235" s="32" t="s">
        <v>1247</v>
      </c>
      <c r="I235" t="s">
        <v>0</v>
      </c>
    </row>
    <row r="236" spans="1:9">
      <c r="A236">
        <v>179626</v>
      </c>
      <c r="B236" s="38" t="s">
        <v>288</v>
      </c>
      <c r="C236" s="44">
        <v>201.86</v>
      </c>
      <c r="D236" s="44">
        <f t="shared" si="3"/>
        <v>201.86</v>
      </c>
      <c r="E236" s="1" t="s">
        <v>1232</v>
      </c>
      <c r="F236" s="1">
        <v>180</v>
      </c>
      <c r="G236" s="1">
        <v>12</v>
      </c>
      <c r="H236" s="32" t="s">
        <v>1247</v>
      </c>
      <c r="I236" t="s">
        <v>0</v>
      </c>
    </row>
    <row r="237" spans="1:9">
      <c r="A237">
        <v>179655</v>
      </c>
      <c r="B237" s="38" t="s">
        <v>289</v>
      </c>
      <c r="C237" s="44">
        <v>388.33</v>
      </c>
      <c r="D237" s="44">
        <f t="shared" si="3"/>
        <v>388.33</v>
      </c>
      <c r="E237" s="1" t="s">
        <v>1232</v>
      </c>
      <c r="F237" s="1">
        <v>90</v>
      </c>
      <c r="G237" s="1">
        <v>6</v>
      </c>
      <c r="H237" s="32" t="s">
        <v>1247</v>
      </c>
      <c r="I237" t="s">
        <v>0</v>
      </c>
    </row>
    <row r="238" spans="1:9">
      <c r="A238">
        <v>179659</v>
      </c>
      <c r="B238" s="38" t="s">
        <v>290</v>
      </c>
      <c r="C238" s="44">
        <v>388.33</v>
      </c>
      <c r="D238" s="44">
        <f t="shared" si="3"/>
        <v>388.33</v>
      </c>
      <c r="E238" s="1" t="s">
        <v>1232</v>
      </c>
      <c r="F238" s="1">
        <v>90</v>
      </c>
      <c r="G238" s="1">
        <v>6</v>
      </c>
      <c r="H238" s="32" t="s">
        <v>1247</v>
      </c>
      <c r="I238" t="s">
        <v>0</v>
      </c>
    </row>
    <row r="239" spans="1:9">
      <c r="A239">
        <v>179662</v>
      </c>
      <c r="B239" s="38" t="s">
        <v>291</v>
      </c>
      <c r="C239" s="44">
        <v>388.33</v>
      </c>
      <c r="D239" s="44">
        <f t="shared" si="3"/>
        <v>388.33</v>
      </c>
      <c r="E239" s="1" t="s">
        <v>1232</v>
      </c>
      <c r="F239" s="1">
        <v>90</v>
      </c>
      <c r="G239" s="1">
        <v>6</v>
      </c>
      <c r="H239" s="32" t="s">
        <v>1247</v>
      </c>
      <c r="I239" t="s">
        <v>0</v>
      </c>
    </row>
    <row r="240" spans="1:9">
      <c r="A240">
        <v>179664</v>
      </c>
      <c r="B240" s="38" t="s">
        <v>292</v>
      </c>
      <c r="C240" s="44">
        <v>388.33</v>
      </c>
      <c r="D240" s="44">
        <f t="shared" si="3"/>
        <v>388.33</v>
      </c>
      <c r="E240" s="1" t="s">
        <v>1232</v>
      </c>
      <c r="F240" s="1">
        <v>90</v>
      </c>
      <c r="G240" s="1">
        <v>6</v>
      </c>
      <c r="H240" s="32" t="s">
        <v>1247</v>
      </c>
      <c r="I240" t="s">
        <v>0</v>
      </c>
    </row>
    <row r="241" spans="1:9">
      <c r="A241">
        <v>179667</v>
      </c>
      <c r="B241" s="38" t="s">
        <v>293</v>
      </c>
      <c r="C241" s="44">
        <v>362.53</v>
      </c>
      <c r="D241" s="44">
        <f t="shared" si="3"/>
        <v>362.53</v>
      </c>
      <c r="E241" s="1" t="s">
        <v>1232</v>
      </c>
      <c r="F241" s="1">
        <v>90</v>
      </c>
      <c r="G241" s="1">
        <v>6</v>
      </c>
      <c r="H241" s="32" t="s">
        <v>1247</v>
      </c>
      <c r="I241" t="s">
        <v>0</v>
      </c>
    </row>
    <row r="242" spans="1:9">
      <c r="A242">
        <v>179656</v>
      </c>
      <c r="B242" s="38" t="s">
        <v>294</v>
      </c>
      <c r="C242" s="44">
        <v>358.46</v>
      </c>
      <c r="D242" s="44">
        <f t="shared" si="3"/>
        <v>358.46</v>
      </c>
      <c r="E242" s="1" t="s">
        <v>1232</v>
      </c>
      <c r="F242" s="1">
        <v>90</v>
      </c>
      <c r="G242" s="1">
        <v>6</v>
      </c>
      <c r="H242" s="32" t="s">
        <v>1247</v>
      </c>
      <c r="I242" t="s">
        <v>0</v>
      </c>
    </row>
    <row r="243" spans="1:9">
      <c r="A243">
        <v>179657</v>
      </c>
      <c r="B243" s="38" t="s">
        <v>295</v>
      </c>
      <c r="C243" s="44">
        <v>386.98</v>
      </c>
      <c r="D243" s="44">
        <f t="shared" si="3"/>
        <v>386.98</v>
      </c>
      <c r="E243" s="1" t="s">
        <v>1232</v>
      </c>
      <c r="F243" s="1">
        <v>90</v>
      </c>
      <c r="G243" s="1">
        <v>6</v>
      </c>
      <c r="H243" s="32" t="s">
        <v>1247</v>
      </c>
      <c r="I243" t="s">
        <v>0</v>
      </c>
    </row>
    <row r="244" spans="1:9">
      <c r="A244">
        <v>179658</v>
      </c>
      <c r="B244" s="38" t="s">
        <v>296</v>
      </c>
      <c r="C244" s="44">
        <v>358.46</v>
      </c>
      <c r="D244" s="44">
        <f t="shared" si="3"/>
        <v>358.46</v>
      </c>
      <c r="E244" s="1" t="s">
        <v>1232</v>
      </c>
      <c r="F244" s="1">
        <v>90</v>
      </c>
      <c r="G244" s="1">
        <v>6</v>
      </c>
      <c r="H244" s="32" t="s">
        <v>1247</v>
      </c>
      <c r="I244" t="s">
        <v>0</v>
      </c>
    </row>
    <row r="245" spans="1:9">
      <c r="A245">
        <v>179660</v>
      </c>
      <c r="B245" s="38" t="s">
        <v>297</v>
      </c>
      <c r="C245" s="44">
        <v>358.46</v>
      </c>
      <c r="D245" s="44">
        <f t="shared" si="3"/>
        <v>358.46</v>
      </c>
      <c r="E245" s="1" t="s">
        <v>1232</v>
      </c>
      <c r="F245" s="1">
        <v>90</v>
      </c>
      <c r="G245" s="1">
        <v>6</v>
      </c>
      <c r="H245" s="32" t="s">
        <v>1247</v>
      </c>
      <c r="I245" t="s">
        <v>0</v>
      </c>
    </row>
    <row r="246" spans="1:9">
      <c r="A246">
        <v>179661</v>
      </c>
      <c r="B246" s="38" t="s">
        <v>298</v>
      </c>
      <c r="C246" s="44">
        <v>358.46</v>
      </c>
      <c r="D246" s="44">
        <f t="shared" si="3"/>
        <v>358.46</v>
      </c>
      <c r="E246" s="1" t="s">
        <v>1232</v>
      </c>
      <c r="F246" s="1">
        <v>90</v>
      </c>
      <c r="G246" s="1">
        <v>6</v>
      </c>
      <c r="H246" s="32" t="s">
        <v>1247</v>
      </c>
      <c r="I246" t="s">
        <v>0</v>
      </c>
    </row>
    <row r="247" spans="1:9">
      <c r="A247">
        <v>179663</v>
      </c>
      <c r="B247" s="38" t="s">
        <v>299</v>
      </c>
      <c r="C247" s="44">
        <v>358.46</v>
      </c>
      <c r="D247" s="44">
        <f t="shared" si="3"/>
        <v>358.46</v>
      </c>
      <c r="E247" s="1" t="s">
        <v>1232</v>
      </c>
      <c r="F247" s="1">
        <v>90</v>
      </c>
      <c r="G247" s="1">
        <v>6</v>
      </c>
      <c r="H247" s="32" t="s">
        <v>1247</v>
      </c>
      <c r="I247" t="s">
        <v>0</v>
      </c>
    </row>
    <row r="248" spans="1:9">
      <c r="A248">
        <v>179665</v>
      </c>
      <c r="B248" s="38" t="s">
        <v>300</v>
      </c>
      <c r="C248" s="44">
        <v>358.46</v>
      </c>
      <c r="D248" s="44">
        <f t="shared" si="3"/>
        <v>358.46</v>
      </c>
      <c r="E248" s="1" t="s">
        <v>1232</v>
      </c>
      <c r="F248" s="1">
        <v>90</v>
      </c>
      <c r="G248" s="1">
        <v>6</v>
      </c>
      <c r="H248" s="32" t="s">
        <v>1247</v>
      </c>
      <c r="I248" t="s">
        <v>0</v>
      </c>
    </row>
    <row r="249" spans="1:9">
      <c r="A249">
        <v>179666</v>
      </c>
      <c r="B249" s="38" t="s">
        <v>301</v>
      </c>
      <c r="C249" s="44">
        <v>393.31</v>
      </c>
      <c r="D249" s="44">
        <f t="shared" si="3"/>
        <v>393.31</v>
      </c>
      <c r="E249" s="1" t="s">
        <v>1232</v>
      </c>
      <c r="F249" s="1">
        <v>90</v>
      </c>
      <c r="G249" s="1">
        <v>6</v>
      </c>
      <c r="H249" s="32" t="s">
        <v>1247</v>
      </c>
      <c r="I249" t="s">
        <v>0</v>
      </c>
    </row>
    <row r="250" spans="1:9">
      <c r="A250">
        <v>179668</v>
      </c>
      <c r="B250" s="38" t="s">
        <v>302</v>
      </c>
      <c r="C250" s="44">
        <v>393.31</v>
      </c>
      <c r="D250" s="44">
        <f t="shared" si="3"/>
        <v>393.31</v>
      </c>
      <c r="E250" s="1" t="s">
        <v>1232</v>
      </c>
      <c r="F250" s="1">
        <v>90</v>
      </c>
      <c r="G250" s="1">
        <v>6</v>
      </c>
      <c r="H250" s="32" t="s">
        <v>1247</v>
      </c>
      <c r="I250" t="s">
        <v>0</v>
      </c>
    </row>
    <row r="251" spans="1:9">
      <c r="A251">
        <v>179697</v>
      </c>
      <c r="B251" s="38" t="s">
        <v>303</v>
      </c>
      <c r="C251" s="44">
        <v>560.32000000000005</v>
      </c>
      <c r="D251" s="44">
        <f t="shared" si="3"/>
        <v>560.32000000000005</v>
      </c>
      <c r="E251" s="1" t="s">
        <v>1232</v>
      </c>
      <c r="F251" s="1">
        <v>60</v>
      </c>
      <c r="G251" s="1">
        <v>4</v>
      </c>
      <c r="H251" s="32" t="s">
        <v>1247</v>
      </c>
      <c r="I251" t="s">
        <v>0</v>
      </c>
    </row>
    <row r="252" spans="1:9">
      <c r="A252">
        <v>179701</v>
      </c>
      <c r="B252" s="38" t="s">
        <v>304</v>
      </c>
      <c r="C252" s="44">
        <v>560.32000000000005</v>
      </c>
      <c r="D252" s="44">
        <f t="shared" si="3"/>
        <v>560.32000000000005</v>
      </c>
      <c r="E252" s="1" t="s">
        <v>1232</v>
      </c>
      <c r="F252" s="1">
        <v>60</v>
      </c>
      <c r="G252" s="1">
        <v>4</v>
      </c>
      <c r="H252" s="32" t="s">
        <v>1247</v>
      </c>
      <c r="I252" t="s">
        <v>0</v>
      </c>
    </row>
    <row r="253" spans="1:9">
      <c r="A253">
        <v>179704</v>
      </c>
      <c r="B253" s="38" t="s">
        <v>305</v>
      </c>
      <c r="C253" s="44">
        <v>560.32000000000005</v>
      </c>
      <c r="D253" s="44">
        <f t="shared" si="3"/>
        <v>560.32000000000005</v>
      </c>
      <c r="E253" s="1" t="s">
        <v>1232</v>
      </c>
      <c r="F253" s="1">
        <v>60</v>
      </c>
      <c r="G253" s="1">
        <v>4</v>
      </c>
      <c r="H253" s="32" t="s">
        <v>1247</v>
      </c>
      <c r="I253" t="s">
        <v>0</v>
      </c>
    </row>
    <row r="254" spans="1:9">
      <c r="A254">
        <v>179706</v>
      </c>
      <c r="B254" s="38" t="s">
        <v>306</v>
      </c>
      <c r="C254" s="44">
        <v>560.32000000000005</v>
      </c>
      <c r="D254" s="44">
        <f t="shared" si="3"/>
        <v>560.32000000000005</v>
      </c>
      <c r="E254" s="1" t="s">
        <v>1232</v>
      </c>
      <c r="F254" s="1">
        <v>60</v>
      </c>
      <c r="G254" s="1">
        <v>4</v>
      </c>
      <c r="H254" s="32" t="s">
        <v>1247</v>
      </c>
      <c r="I254" t="s">
        <v>0</v>
      </c>
    </row>
    <row r="255" spans="1:9">
      <c r="A255">
        <v>179709</v>
      </c>
      <c r="B255" s="38" t="s">
        <v>307</v>
      </c>
      <c r="C255" s="44">
        <v>549</v>
      </c>
      <c r="D255" s="44">
        <f t="shared" si="3"/>
        <v>549</v>
      </c>
      <c r="E255" s="1" t="s">
        <v>1232</v>
      </c>
      <c r="F255" s="1">
        <v>60</v>
      </c>
      <c r="G255" s="1">
        <v>4</v>
      </c>
      <c r="H255" s="32" t="s">
        <v>1247</v>
      </c>
      <c r="I255" t="s">
        <v>0</v>
      </c>
    </row>
    <row r="256" spans="1:9">
      <c r="A256">
        <v>205981</v>
      </c>
      <c r="B256" s="38" t="s">
        <v>308</v>
      </c>
      <c r="C256" s="44">
        <v>669.85</v>
      </c>
      <c r="D256" s="44">
        <f t="shared" si="3"/>
        <v>669.85</v>
      </c>
      <c r="E256" s="1" t="s">
        <v>1232</v>
      </c>
      <c r="F256" s="1">
        <v>60</v>
      </c>
      <c r="G256" s="1">
        <v>4</v>
      </c>
      <c r="H256" s="32" t="s">
        <v>1247</v>
      </c>
      <c r="I256" t="s">
        <v>0</v>
      </c>
    </row>
    <row r="257" spans="1:9">
      <c r="A257">
        <v>179698</v>
      </c>
      <c r="B257" s="38" t="s">
        <v>309</v>
      </c>
      <c r="C257" s="44">
        <v>519.13</v>
      </c>
      <c r="D257" s="44">
        <f t="shared" si="3"/>
        <v>519.13</v>
      </c>
      <c r="E257" s="1" t="s">
        <v>1232</v>
      </c>
      <c r="F257" s="1">
        <v>60</v>
      </c>
      <c r="G257" s="1">
        <v>4</v>
      </c>
      <c r="H257" s="32" t="s">
        <v>1247</v>
      </c>
      <c r="I257" t="s">
        <v>0</v>
      </c>
    </row>
    <row r="258" spans="1:9">
      <c r="A258">
        <v>179699</v>
      </c>
      <c r="B258" s="38" t="s">
        <v>310</v>
      </c>
      <c r="C258" s="44">
        <v>592.45000000000005</v>
      </c>
      <c r="D258" s="44">
        <f t="shared" si="3"/>
        <v>592.45000000000005</v>
      </c>
      <c r="E258" s="1" t="s">
        <v>1232</v>
      </c>
      <c r="F258" s="1">
        <v>60</v>
      </c>
      <c r="G258" s="1">
        <v>4</v>
      </c>
      <c r="H258" s="32" t="s">
        <v>1247</v>
      </c>
      <c r="I258" t="s">
        <v>0</v>
      </c>
    </row>
    <row r="259" spans="1:9">
      <c r="A259">
        <v>179700</v>
      </c>
      <c r="B259" s="38" t="s">
        <v>311</v>
      </c>
      <c r="C259" s="44">
        <v>519.13</v>
      </c>
      <c r="D259" s="44">
        <f t="shared" ref="D259:D322" si="4">ROUND((C259*(1-$D$1)),2)</f>
        <v>519.13</v>
      </c>
      <c r="E259" s="1" t="s">
        <v>1232</v>
      </c>
      <c r="F259" s="1">
        <v>60</v>
      </c>
      <c r="G259" s="1">
        <v>4</v>
      </c>
      <c r="H259" s="32" t="s">
        <v>1247</v>
      </c>
      <c r="I259" t="s">
        <v>0</v>
      </c>
    </row>
    <row r="260" spans="1:9">
      <c r="A260">
        <v>179702</v>
      </c>
      <c r="B260" s="38" t="s">
        <v>312</v>
      </c>
      <c r="C260" s="44">
        <v>550.36</v>
      </c>
      <c r="D260" s="44">
        <f t="shared" si="4"/>
        <v>550.36</v>
      </c>
      <c r="E260" s="1" t="s">
        <v>1232</v>
      </c>
      <c r="F260" s="1">
        <v>60</v>
      </c>
      <c r="G260" s="1">
        <v>4</v>
      </c>
      <c r="H260" s="32" t="s">
        <v>1247</v>
      </c>
      <c r="I260" t="s">
        <v>0</v>
      </c>
    </row>
    <row r="261" spans="1:9">
      <c r="A261">
        <v>179703</v>
      </c>
      <c r="B261" s="38" t="s">
        <v>313</v>
      </c>
      <c r="C261" s="44">
        <v>550.36</v>
      </c>
      <c r="D261" s="44">
        <f t="shared" si="4"/>
        <v>550.36</v>
      </c>
      <c r="E261" s="1" t="s">
        <v>1232</v>
      </c>
      <c r="F261" s="1">
        <v>60</v>
      </c>
      <c r="G261" s="1">
        <v>4</v>
      </c>
      <c r="H261" s="32" t="s">
        <v>1247</v>
      </c>
      <c r="I261" t="s">
        <v>0</v>
      </c>
    </row>
    <row r="262" spans="1:9">
      <c r="A262">
        <v>179705</v>
      </c>
      <c r="B262" s="38" t="s">
        <v>314</v>
      </c>
      <c r="C262" s="44">
        <v>550.36</v>
      </c>
      <c r="D262" s="44">
        <f t="shared" si="4"/>
        <v>550.36</v>
      </c>
      <c r="E262" s="1" t="s">
        <v>1232</v>
      </c>
      <c r="F262" s="1">
        <v>60</v>
      </c>
      <c r="G262" s="1">
        <v>4</v>
      </c>
      <c r="H262" s="32" t="s">
        <v>1247</v>
      </c>
      <c r="I262" t="s">
        <v>0</v>
      </c>
    </row>
    <row r="263" spans="1:9">
      <c r="A263">
        <v>179707</v>
      </c>
      <c r="B263" s="38" t="s">
        <v>315</v>
      </c>
      <c r="C263" s="44">
        <v>550.36</v>
      </c>
      <c r="D263" s="44">
        <f t="shared" si="4"/>
        <v>550.36</v>
      </c>
      <c r="E263" s="1" t="s">
        <v>1232</v>
      </c>
      <c r="F263" s="1">
        <v>60</v>
      </c>
      <c r="G263" s="1">
        <v>4</v>
      </c>
      <c r="H263" s="32" t="s">
        <v>1247</v>
      </c>
      <c r="I263" t="s">
        <v>0</v>
      </c>
    </row>
    <row r="264" spans="1:9">
      <c r="A264">
        <v>179708</v>
      </c>
      <c r="B264" s="38" t="s">
        <v>316</v>
      </c>
      <c r="C264" s="44">
        <v>592.45000000000005</v>
      </c>
      <c r="D264" s="44">
        <f t="shared" si="4"/>
        <v>592.45000000000005</v>
      </c>
      <c r="E264" s="1" t="s">
        <v>1232</v>
      </c>
      <c r="F264" s="1">
        <v>60</v>
      </c>
      <c r="G264" s="1">
        <v>4</v>
      </c>
      <c r="H264" s="32" t="s">
        <v>1247</v>
      </c>
      <c r="I264" t="s">
        <v>0</v>
      </c>
    </row>
    <row r="265" spans="1:9">
      <c r="A265">
        <v>179710</v>
      </c>
      <c r="B265" s="38" t="s">
        <v>317</v>
      </c>
      <c r="C265" s="44">
        <v>592.45000000000005</v>
      </c>
      <c r="D265" s="44">
        <f t="shared" si="4"/>
        <v>592.45000000000005</v>
      </c>
      <c r="E265" s="1" t="s">
        <v>1232</v>
      </c>
      <c r="F265" s="1">
        <v>60</v>
      </c>
      <c r="G265" s="1">
        <v>4</v>
      </c>
      <c r="H265" s="32" t="s">
        <v>1247</v>
      </c>
      <c r="I265" t="s">
        <v>0</v>
      </c>
    </row>
    <row r="266" spans="1:9">
      <c r="A266">
        <v>179739</v>
      </c>
      <c r="B266" s="38" t="s">
        <v>318</v>
      </c>
      <c r="C266" s="44">
        <v>760.82</v>
      </c>
      <c r="D266" s="44">
        <f t="shared" si="4"/>
        <v>760.82</v>
      </c>
      <c r="E266" s="1" t="s">
        <v>1232</v>
      </c>
      <c r="F266" s="1">
        <v>45</v>
      </c>
      <c r="G266" s="1">
        <v>3</v>
      </c>
      <c r="H266" s="32" t="s">
        <v>1247</v>
      </c>
      <c r="I266" t="s">
        <v>0</v>
      </c>
    </row>
    <row r="267" spans="1:9">
      <c r="A267">
        <v>179743</v>
      </c>
      <c r="B267" s="38" t="s">
        <v>319</v>
      </c>
      <c r="C267" s="44">
        <v>760.82</v>
      </c>
      <c r="D267" s="44">
        <f t="shared" si="4"/>
        <v>760.82</v>
      </c>
      <c r="E267" s="1" t="s">
        <v>1232</v>
      </c>
      <c r="F267" s="1">
        <v>45</v>
      </c>
      <c r="G267" s="1">
        <v>3</v>
      </c>
      <c r="H267" s="32" t="s">
        <v>1247</v>
      </c>
      <c r="I267" t="s">
        <v>0</v>
      </c>
    </row>
    <row r="268" spans="1:9">
      <c r="A268">
        <v>179746</v>
      </c>
      <c r="B268" s="38" t="s">
        <v>320</v>
      </c>
      <c r="C268" s="44">
        <v>760.82</v>
      </c>
      <c r="D268" s="44">
        <f t="shared" si="4"/>
        <v>760.82</v>
      </c>
      <c r="E268" s="1" t="s">
        <v>1232</v>
      </c>
      <c r="F268" s="1">
        <v>45</v>
      </c>
      <c r="G268" s="1">
        <v>3</v>
      </c>
      <c r="H268" s="32" t="s">
        <v>1247</v>
      </c>
      <c r="I268" t="s">
        <v>0</v>
      </c>
    </row>
    <row r="269" spans="1:9">
      <c r="A269">
        <v>179748</v>
      </c>
      <c r="B269" s="38" t="s">
        <v>321</v>
      </c>
      <c r="C269" s="44">
        <v>760.82</v>
      </c>
      <c r="D269" s="44">
        <f t="shared" si="4"/>
        <v>760.82</v>
      </c>
      <c r="E269" s="1" t="s">
        <v>1232</v>
      </c>
      <c r="F269" s="1">
        <v>45</v>
      </c>
      <c r="G269" s="1">
        <v>3</v>
      </c>
      <c r="H269" s="32" t="s">
        <v>1247</v>
      </c>
      <c r="I269" t="s">
        <v>0</v>
      </c>
    </row>
    <row r="270" spans="1:9">
      <c r="A270">
        <v>179751</v>
      </c>
      <c r="B270" s="38" t="s">
        <v>322</v>
      </c>
      <c r="C270" s="44">
        <v>785.26</v>
      </c>
      <c r="D270" s="44">
        <f t="shared" si="4"/>
        <v>785.26</v>
      </c>
      <c r="E270" s="1" t="s">
        <v>1232</v>
      </c>
      <c r="F270" s="1">
        <v>45</v>
      </c>
      <c r="G270" s="1">
        <v>3</v>
      </c>
      <c r="H270" s="32" t="s">
        <v>1247</v>
      </c>
      <c r="I270" t="s">
        <v>0</v>
      </c>
    </row>
    <row r="271" spans="1:9">
      <c r="A271">
        <v>179740</v>
      </c>
      <c r="B271" s="38" t="s">
        <v>323</v>
      </c>
      <c r="C271" s="44">
        <v>727.33</v>
      </c>
      <c r="D271" s="44">
        <f t="shared" si="4"/>
        <v>727.33</v>
      </c>
      <c r="E271" s="1" t="s">
        <v>1232</v>
      </c>
      <c r="F271" s="1">
        <v>45</v>
      </c>
      <c r="G271" s="1">
        <v>3</v>
      </c>
      <c r="H271" s="32" t="s">
        <v>1247</v>
      </c>
      <c r="I271" t="s">
        <v>0</v>
      </c>
    </row>
    <row r="272" spans="1:9">
      <c r="A272">
        <v>179741</v>
      </c>
      <c r="B272" s="38" t="s">
        <v>324</v>
      </c>
      <c r="C272" s="44">
        <v>838.22</v>
      </c>
      <c r="D272" s="44">
        <f t="shared" si="4"/>
        <v>838.22</v>
      </c>
      <c r="E272" s="1" t="s">
        <v>1232</v>
      </c>
      <c r="F272" s="1">
        <v>45</v>
      </c>
      <c r="G272" s="1">
        <v>3</v>
      </c>
      <c r="H272" s="32" t="s">
        <v>1247</v>
      </c>
      <c r="I272" t="s">
        <v>0</v>
      </c>
    </row>
    <row r="273" spans="1:9">
      <c r="A273">
        <v>179742</v>
      </c>
      <c r="B273" s="38" t="s">
        <v>325</v>
      </c>
      <c r="C273" s="44">
        <v>727.33</v>
      </c>
      <c r="D273" s="44">
        <f t="shared" si="4"/>
        <v>727.33</v>
      </c>
      <c r="E273" s="1" t="s">
        <v>1232</v>
      </c>
      <c r="F273" s="1">
        <v>45</v>
      </c>
      <c r="G273" s="1">
        <v>3</v>
      </c>
      <c r="H273" s="32" t="s">
        <v>1247</v>
      </c>
      <c r="I273" t="s">
        <v>0</v>
      </c>
    </row>
    <row r="274" spans="1:9">
      <c r="A274">
        <v>179744</v>
      </c>
      <c r="B274" s="38" t="s">
        <v>326</v>
      </c>
      <c r="C274" s="44">
        <v>727.33</v>
      </c>
      <c r="D274" s="44">
        <f t="shared" si="4"/>
        <v>727.33</v>
      </c>
      <c r="E274" s="1" t="s">
        <v>1232</v>
      </c>
      <c r="F274" s="1">
        <v>45</v>
      </c>
      <c r="G274" s="1">
        <v>3</v>
      </c>
      <c r="H274" s="32" t="s">
        <v>1247</v>
      </c>
      <c r="I274" t="s">
        <v>0</v>
      </c>
    </row>
    <row r="275" spans="1:9">
      <c r="A275">
        <v>179745</v>
      </c>
      <c r="B275" s="38" t="s">
        <v>327</v>
      </c>
      <c r="C275" s="44">
        <v>727.33</v>
      </c>
      <c r="D275" s="44">
        <f t="shared" si="4"/>
        <v>727.33</v>
      </c>
      <c r="E275" s="1" t="s">
        <v>1232</v>
      </c>
      <c r="F275" s="1">
        <v>45</v>
      </c>
      <c r="G275" s="1">
        <v>3</v>
      </c>
      <c r="H275" s="32" t="s">
        <v>1247</v>
      </c>
      <c r="I275" t="s">
        <v>0</v>
      </c>
    </row>
    <row r="276" spans="1:9">
      <c r="A276">
        <v>179747</v>
      </c>
      <c r="B276" s="38" t="s">
        <v>328</v>
      </c>
      <c r="C276" s="44">
        <v>727.33</v>
      </c>
      <c r="D276" s="44">
        <f t="shared" si="4"/>
        <v>727.33</v>
      </c>
      <c r="E276" s="1" t="s">
        <v>1232</v>
      </c>
      <c r="F276" s="1">
        <v>45</v>
      </c>
      <c r="G276" s="1">
        <v>3</v>
      </c>
      <c r="H276" s="32" t="s">
        <v>1247</v>
      </c>
      <c r="I276" t="s">
        <v>0</v>
      </c>
    </row>
    <row r="277" spans="1:9">
      <c r="A277">
        <v>179749</v>
      </c>
      <c r="B277" s="38" t="s">
        <v>329</v>
      </c>
      <c r="C277" s="44">
        <v>727.33</v>
      </c>
      <c r="D277" s="44">
        <f t="shared" si="4"/>
        <v>727.33</v>
      </c>
      <c r="E277" s="1" t="s">
        <v>1232</v>
      </c>
      <c r="F277" s="1">
        <v>45</v>
      </c>
      <c r="G277" s="1">
        <v>3</v>
      </c>
      <c r="H277" s="32" t="s">
        <v>1247</v>
      </c>
      <c r="I277" t="s">
        <v>0</v>
      </c>
    </row>
    <row r="278" spans="1:9">
      <c r="A278">
        <v>179750</v>
      </c>
      <c r="B278" s="38" t="s">
        <v>330</v>
      </c>
      <c r="C278" s="44">
        <v>795.67</v>
      </c>
      <c r="D278" s="44">
        <f t="shared" si="4"/>
        <v>795.67</v>
      </c>
      <c r="E278" s="1" t="s">
        <v>1232</v>
      </c>
      <c r="F278" s="1">
        <v>45</v>
      </c>
      <c r="G278" s="1">
        <v>3</v>
      </c>
      <c r="H278" s="32" t="s">
        <v>1247</v>
      </c>
      <c r="I278" t="s">
        <v>0</v>
      </c>
    </row>
    <row r="279" spans="1:9">
      <c r="A279">
        <v>179752</v>
      </c>
      <c r="B279" s="38" t="s">
        <v>331</v>
      </c>
      <c r="C279" s="44">
        <v>795.67</v>
      </c>
      <c r="D279" s="44">
        <f t="shared" si="4"/>
        <v>795.67</v>
      </c>
      <c r="E279" s="1" t="s">
        <v>1232</v>
      </c>
      <c r="F279" s="1">
        <v>45</v>
      </c>
      <c r="G279" s="1">
        <v>3</v>
      </c>
      <c r="H279" s="32" t="s">
        <v>1247</v>
      </c>
      <c r="I279" t="s">
        <v>0</v>
      </c>
    </row>
    <row r="280" spans="1:9">
      <c r="A280">
        <v>179627</v>
      </c>
      <c r="B280" s="38" t="s">
        <v>332</v>
      </c>
      <c r="C280" s="44">
        <v>217.25</v>
      </c>
      <c r="D280" s="44">
        <f t="shared" si="4"/>
        <v>217.25</v>
      </c>
      <c r="E280" s="1" t="s">
        <v>1232</v>
      </c>
      <c r="F280" s="1">
        <v>180</v>
      </c>
      <c r="G280" s="1">
        <v>12</v>
      </c>
      <c r="H280" s="32" t="s">
        <v>1248</v>
      </c>
      <c r="I280" t="s">
        <v>0</v>
      </c>
    </row>
    <row r="281" spans="1:9">
      <c r="A281">
        <v>179631</v>
      </c>
      <c r="B281" s="38" t="s">
        <v>333</v>
      </c>
      <c r="C281" s="44">
        <v>217.25</v>
      </c>
      <c r="D281" s="44">
        <f t="shared" si="4"/>
        <v>217.25</v>
      </c>
      <c r="E281" s="1" t="s">
        <v>1232</v>
      </c>
      <c r="F281" s="1">
        <v>180</v>
      </c>
      <c r="G281" s="1">
        <v>12</v>
      </c>
      <c r="H281" s="32" t="s">
        <v>1248</v>
      </c>
      <c r="I281" t="s">
        <v>0</v>
      </c>
    </row>
    <row r="282" spans="1:9">
      <c r="A282">
        <v>179634</v>
      </c>
      <c r="B282" s="38" t="s">
        <v>334</v>
      </c>
      <c r="C282" s="44">
        <v>217.25</v>
      </c>
      <c r="D282" s="44">
        <f t="shared" si="4"/>
        <v>217.25</v>
      </c>
      <c r="E282" s="1" t="s">
        <v>1232</v>
      </c>
      <c r="F282" s="1">
        <v>180</v>
      </c>
      <c r="G282" s="1">
        <v>12</v>
      </c>
      <c r="H282" s="32" t="s">
        <v>1248</v>
      </c>
      <c r="I282" t="s">
        <v>0</v>
      </c>
    </row>
    <row r="283" spans="1:9">
      <c r="A283">
        <v>179636</v>
      </c>
      <c r="B283" s="38" t="s">
        <v>335</v>
      </c>
      <c r="C283" s="44">
        <v>217.25</v>
      </c>
      <c r="D283" s="44">
        <f t="shared" si="4"/>
        <v>217.25</v>
      </c>
      <c r="E283" s="1" t="s">
        <v>1232</v>
      </c>
      <c r="F283" s="1">
        <v>180</v>
      </c>
      <c r="G283" s="1">
        <v>12</v>
      </c>
      <c r="H283" s="32" t="s">
        <v>1248</v>
      </c>
      <c r="I283" t="s">
        <v>0</v>
      </c>
    </row>
    <row r="284" spans="1:9">
      <c r="A284">
        <v>179639</v>
      </c>
      <c r="B284" s="38" t="s">
        <v>336</v>
      </c>
      <c r="C284" s="44">
        <v>211.82</v>
      </c>
      <c r="D284" s="44">
        <f t="shared" si="4"/>
        <v>211.82</v>
      </c>
      <c r="E284" s="1" t="s">
        <v>1232</v>
      </c>
      <c r="F284" s="1">
        <v>180</v>
      </c>
      <c r="G284" s="1">
        <v>12</v>
      </c>
      <c r="H284" s="32" t="s">
        <v>1248</v>
      </c>
      <c r="I284" t="s">
        <v>0</v>
      </c>
    </row>
    <row r="285" spans="1:9">
      <c r="A285">
        <v>179628</v>
      </c>
      <c r="B285" s="38" t="s">
        <v>337</v>
      </c>
      <c r="C285" s="44">
        <v>191.45</v>
      </c>
      <c r="D285" s="44">
        <f t="shared" si="4"/>
        <v>191.45</v>
      </c>
      <c r="E285" s="1" t="s">
        <v>1232</v>
      </c>
      <c r="F285" s="1">
        <v>180</v>
      </c>
      <c r="G285" s="1">
        <v>12</v>
      </c>
      <c r="H285" s="32" t="s">
        <v>1248</v>
      </c>
      <c r="I285" t="s">
        <v>0</v>
      </c>
    </row>
    <row r="286" spans="1:9">
      <c r="A286">
        <v>179629</v>
      </c>
      <c r="B286" s="38" t="s">
        <v>338</v>
      </c>
      <c r="C286" s="44">
        <v>218.62</v>
      </c>
      <c r="D286" s="44">
        <f t="shared" si="4"/>
        <v>218.62</v>
      </c>
      <c r="E286" s="1" t="s">
        <v>1232</v>
      </c>
      <c r="F286" s="1">
        <v>180</v>
      </c>
      <c r="G286" s="1">
        <v>12</v>
      </c>
      <c r="H286" s="32" t="s">
        <v>1248</v>
      </c>
      <c r="I286" t="s">
        <v>0</v>
      </c>
    </row>
    <row r="287" spans="1:9">
      <c r="A287">
        <v>179630</v>
      </c>
      <c r="B287" s="38" t="s">
        <v>339</v>
      </c>
      <c r="C287" s="44">
        <v>191.45</v>
      </c>
      <c r="D287" s="44">
        <f t="shared" si="4"/>
        <v>191.45</v>
      </c>
      <c r="E287" s="1" t="s">
        <v>1232</v>
      </c>
      <c r="F287" s="1">
        <v>180</v>
      </c>
      <c r="G287" s="1">
        <v>12</v>
      </c>
      <c r="H287" s="32" t="s">
        <v>1248</v>
      </c>
      <c r="I287" t="s">
        <v>0</v>
      </c>
    </row>
    <row r="288" spans="1:9">
      <c r="A288">
        <v>179632</v>
      </c>
      <c r="B288" s="38" t="s">
        <v>340</v>
      </c>
      <c r="C288" s="44">
        <v>200.95</v>
      </c>
      <c r="D288" s="44">
        <f t="shared" si="4"/>
        <v>200.95</v>
      </c>
      <c r="E288" s="1" t="s">
        <v>1232</v>
      </c>
      <c r="F288" s="1">
        <v>180</v>
      </c>
      <c r="G288" s="1">
        <v>12</v>
      </c>
      <c r="H288" s="32" t="s">
        <v>1248</v>
      </c>
      <c r="I288" t="s">
        <v>0</v>
      </c>
    </row>
    <row r="289" spans="1:9">
      <c r="A289">
        <v>179633</v>
      </c>
      <c r="B289" s="38" t="s">
        <v>341</v>
      </c>
      <c r="C289" s="44">
        <v>200.95</v>
      </c>
      <c r="D289" s="44">
        <f t="shared" si="4"/>
        <v>200.95</v>
      </c>
      <c r="E289" s="1" t="s">
        <v>1232</v>
      </c>
      <c r="F289" s="1">
        <v>180</v>
      </c>
      <c r="G289" s="1">
        <v>12</v>
      </c>
      <c r="H289" s="32" t="s">
        <v>1248</v>
      </c>
      <c r="I289" t="s">
        <v>0</v>
      </c>
    </row>
    <row r="290" spans="1:9">
      <c r="A290">
        <v>179635</v>
      </c>
      <c r="B290" s="38" t="s">
        <v>342</v>
      </c>
      <c r="C290" s="44">
        <v>200.95</v>
      </c>
      <c r="D290" s="44">
        <f t="shared" si="4"/>
        <v>200.95</v>
      </c>
      <c r="E290" s="1" t="s">
        <v>1232</v>
      </c>
      <c r="F290" s="1">
        <v>180</v>
      </c>
      <c r="G290" s="1">
        <v>12</v>
      </c>
      <c r="H290" s="32" t="s">
        <v>1248</v>
      </c>
      <c r="I290" t="s">
        <v>0</v>
      </c>
    </row>
    <row r="291" spans="1:9">
      <c r="A291">
        <v>179637</v>
      </c>
      <c r="B291" s="38" t="s">
        <v>343</v>
      </c>
      <c r="C291" s="44">
        <v>200.95</v>
      </c>
      <c r="D291" s="44">
        <f t="shared" si="4"/>
        <v>200.95</v>
      </c>
      <c r="E291" s="1" t="s">
        <v>1232</v>
      </c>
      <c r="F291" s="1">
        <v>180</v>
      </c>
      <c r="G291" s="1">
        <v>12</v>
      </c>
      <c r="H291" s="32" t="s">
        <v>1248</v>
      </c>
      <c r="I291" t="s">
        <v>0</v>
      </c>
    </row>
    <row r="292" spans="1:9">
      <c r="A292">
        <v>179638</v>
      </c>
      <c r="B292" s="38" t="s">
        <v>344</v>
      </c>
      <c r="C292" s="44">
        <v>219.96</v>
      </c>
      <c r="D292" s="44">
        <f t="shared" si="4"/>
        <v>219.96</v>
      </c>
      <c r="E292" s="1" t="s">
        <v>1232</v>
      </c>
      <c r="F292" s="1">
        <v>180</v>
      </c>
      <c r="G292" s="1">
        <v>12</v>
      </c>
      <c r="H292" s="32" t="s">
        <v>1248</v>
      </c>
      <c r="I292" t="s">
        <v>0</v>
      </c>
    </row>
    <row r="293" spans="1:9">
      <c r="A293">
        <v>179640</v>
      </c>
      <c r="B293" s="38" t="s">
        <v>345</v>
      </c>
      <c r="C293" s="44">
        <v>219.96</v>
      </c>
      <c r="D293" s="44">
        <f t="shared" si="4"/>
        <v>219.96</v>
      </c>
      <c r="E293" s="1" t="s">
        <v>1232</v>
      </c>
      <c r="F293" s="1">
        <v>180</v>
      </c>
      <c r="G293" s="1">
        <v>12</v>
      </c>
      <c r="H293" s="32" t="s">
        <v>1248</v>
      </c>
      <c r="I293" t="s">
        <v>0</v>
      </c>
    </row>
    <row r="294" spans="1:9">
      <c r="A294">
        <v>179669</v>
      </c>
      <c r="B294" s="38" t="s">
        <v>346</v>
      </c>
      <c r="C294" s="44">
        <v>416.84</v>
      </c>
      <c r="D294" s="44">
        <f t="shared" si="4"/>
        <v>416.84</v>
      </c>
      <c r="E294" s="1" t="s">
        <v>1232</v>
      </c>
      <c r="F294" s="1">
        <v>90</v>
      </c>
      <c r="G294" s="1">
        <v>6</v>
      </c>
      <c r="H294" s="32" t="s">
        <v>1248</v>
      </c>
      <c r="I294" t="s">
        <v>0</v>
      </c>
    </row>
    <row r="295" spans="1:9">
      <c r="A295">
        <v>179673</v>
      </c>
      <c r="B295" s="38" t="s">
        <v>347</v>
      </c>
      <c r="C295" s="44">
        <v>416.84</v>
      </c>
      <c r="D295" s="44">
        <f t="shared" si="4"/>
        <v>416.84</v>
      </c>
      <c r="E295" s="1" t="s">
        <v>1232</v>
      </c>
      <c r="F295" s="1">
        <v>90</v>
      </c>
      <c r="G295" s="1">
        <v>6</v>
      </c>
      <c r="H295" s="32" t="s">
        <v>1248</v>
      </c>
      <c r="I295" t="s">
        <v>0</v>
      </c>
    </row>
    <row r="296" spans="1:9">
      <c r="A296">
        <v>179676</v>
      </c>
      <c r="B296" s="38" t="s">
        <v>348</v>
      </c>
      <c r="C296" s="44">
        <v>416.84</v>
      </c>
      <c r="D296" s="44">
        <f t="shared" si="4"/>
        <v>416.84</v>
      </c>
      <c r="E296" s="1" t="s">
        <v>1232</v>
      </c>
      <c r="F296" s="1">
        <v>90</v>
      </c>
      <c r="G296" s="1">
        <v>6</v>
      </c>
      <c r="H296" s="32" t="s">
        <v>1248</v>
      </c>
      <c r="I296" t="s">
        <v>0</v>
      </c>
    </row>
    <row r="297" spans="1:9">
      <c r="A297">
        <v>179678</v>
      </c>
      <c r="B297" s="38" t="s">
        <v>349</v>
      </c>
      <c r="C297" s="44">
        <v>416.84</v>
      </c>
      <c r="D297" s="44">
        <f t="shared" si="4"/>
        <v>416.84</v>
      </c>
      <c r="E297" s="1" t="s">
        <v>1232</v>
      </c>
      <c r="F297" s="1">
        <v>90</v>
      </c>
      <c r="G297" s="1">
        <v>6</v>
      </c>
      <c r="H297" s="32" t="s">
        <v>1248</v>
      </c>
      <c r="I297" t="s">
        <v>0</v>
      </c>
    </row>
    <row r="298" spans="1:9">
      <c r="A298">
        <v>179681</v>
      </c>
      <c r="B298" s="38" t="s">
        <v>350</v>
      </c>
      <c r="C298" s="44">
        <v>416.84</v>
      </c>
      <c r="D298" s="44">
        <f t="shared" si="4"/>
        <v>416.84</v>
      </c>
      <c r="E298" s="1" t="s">
        <v>1232</v>
      </c>
      <c r="F298" s="1">
        <v>90</v>
      </c>
      <c r="G298" s="1">
        <v>6</v>
      </c>
      <c r="H298" s="32" t="s">
        <v>1248</v>
      </c>
      <c r="I298" t="s">
        <v>0</v>
      </c>
    </row>
    <row r="299" spans="1:9">
      <c r="A299">
        <v>179670</v>
      </c>
      <c r="B299" s="38" t="s">
        <v>351</v>
      </c>
      <c r="C299" s="44">
        <v>389.69</v>
      </c>
      <c r="D299" s="44">
        <f t="shared" si="4"/>
        <v>389.69</v>
      </c>
      <c r="E299" s="1" t="s">
        <v>1232</v>
      </c>
      <c r="F299" s="1">
        <v>90</v>
      </c>
      <c r="G299" s="1">
        <v>6</v>
      </c>
      <c r="H299" s="32" t="s">
        <v>1248</v>
      </c>
      <c r="I299" t="s">
        <v>0</v>
      </c>
    </row>
    <row r="300" spans="1:9">
      <c r="A300">
        <v>179671</v>
      </c>
      <c r="B300" s="38" t="s">
        <v>352</v>
      </c>
      <c r="C300" s="44">
        <v>445.36</v>
      </c>
      <c r="D300" s="44">
        <f t="shared" si="4"/>
        <v>445.36</v>
      </c>
      <c r="E300" s="1" t="s">
        <v>1232</v>
      </c>
      <c r="F300" s="1">
        <v>90</v>
      </c>
      <c r="G300" s="1">
        <v>6</v>
      </c>
      <c r="H300" s="32" t="s">
        <v>1248</v>
      </c>
      <c r="I300" t="s">
        <v>0</v>
      </c>
    </row>
    <row r="301" spans="1:9">
      <c r="A301">
        <v>179672</v>
      </c>
      <c r="B301" s="38" t="s">
        <v>353</v>
      </c>
      <c r="C301" s="44">
        <v>397.84</v>
      </c>
      <c r="D301" s="44">
        <f t="shared" si="4"/>
        <v>397.84</v>
      </c>
      <c r="E301" s="1" t="s">
        <v>1232</v>
      </c>
      <c r="F301" s="1">
        <v>90</v>
      </c>
      <c r="G301" s="1">
        <v>6</v>
      </c>
      <c r="H301" s="32" t="s">
        <v>1248</v>
      </c>
      <c r="I301" t="s">
        <v>0</v>
      </c>
    </row>
    <row r="302" spans="1:9">
      <c r="A302">
        <v>179674</v>
      </c>
      <c r="B302" s="38" t="s">
        <v>354</v>
      </c>
      <c r="C302" s="44">
        <v>408.7</v>
      </c>
      <c r="D302" s="44">
        <f t="shared" si="4"/>
        <v>408.7</v>
      </c>
      <c r="E302" s="1" t="s">
        <v>1232</v>
      </c>
      <c r="F302" s="1">
        <v>90</v>
      </c>
      <c r="G302" s="1">
        <v>6</v>
      </c>
      <c r="H302" s="32" t="s">
        <v>1248</v>
      </c>
      <c r="I302" t="s">
        <v>0</v>
      </c>
    </row>
    <row r="303" spans="1:9">
      <c r="A303">
        <v>179675</v>
      </c>
      <c r="B303" s="38" t="s">
        <v>355</v>
      </c>
      <c r="C303" s="44">
        <v>408.7</v>
      </c>
      <c r="D303" s="44">
        <f t="shared" si="4"/>
        <v>408.7</v>
      </c>
      <c r="E303" s="1" t="s">
        <v>1232</v>
      </c>
      <c r="F303" s="1">
        <v>90</v>
      </c>
      <c r="G303" s="1">
        <v>6</v>
      </c>
      <c r="H303" s="32" t="s">
        <v>1248</v>
      </c>
      <c r="I303" t="s">
        <v>0</v>
      </c>
    </row>
    <row r="304" spans="1:9">
      <c r="A304">
        <v>179677</v>
      </c>
      <c r="B304" s="38" t="s">
        <v>356</v>
      </c>
      <c r="C304" s="44">
        <v>408.7</v>
      </c>
      <c r="D304" s="44">
        <f t="shared" si="4"/>
        <v>408.7</v>
      </c>
      <c r="E304" s="1" t="s">
        <v>1232</v>
      </c>
      <c r="F304" s="1">
        <v>90</v>
      </c>
      <c r="G304" s="1">
        <v>6</v>
      </c>
      <c r="H304" s="32" t="s">
        <v>1248</v>
      </c>
      <c r="I304" t="s">
        <v>0</v>
      </c>
    </row>
    <row r="305" spans="1:9">
      <c r="A305">
        <v>179679</v>
      </c>
      <c r="B305" s="38" t="s">
        <v>357</v>
      </c>
      <c r="C305" s="44">
        <v>408.7</v>
      </c>
      <c r="D305" s="44">
        <f t="shared" si="4"/>
        <v>408.7</v>
      </c>
      <c r="E305" s="1" t="s">
        <v>1232</v>
      </c>
      <c r="F305" s="1">
        <v>90</v>
      </c>
      <c r="G305" s="1">
        <v>6</v>
      </c>
      <c r="H305" s="32" t="s">
        <v>1248</v>
      </c>
      <c r="I305" t="s">
        <v>0</v>
      </c>
    </row>
    <row r="306" spans="1:9">
      <c r="A306">
        <v>179680</v>
      </c>
      <c r="B306" s="38" t="s">
        <v>358</v>
      </c>
      <c r="C306" s="44">
        <v>442.64</v>
      </c>
      <c r="D306" s="44">
        <f t="shared" si="4"/>
        <v>442.64</v>
      </c>
      <c r="E306" s="1" t="s">
        <v>1232</v>
      </c>
      <c r="F306" s="1">
        <v>90</v>
      </c>
      <c r="G306" s="1">
        <v>6</v>
      </c>
      <c r="H306" s="32" t="s">
        <v>1248</v>
      </c>
      <c r="I306" t="s">
        <v>0</v>
      </c>
    </row>
    <row r="307" spans="1:9">
      <c r="A307">
        <v>179682</v>
      </c>
      <c r="B307" s="38" t="s">
        <v>359</v>
      </c>
      <c r="C307" s="44">
        <v>442.64</v>
      </c>
      <c r="D307" s="44">
        <f t="shared" si="4"/>
        <v>442.64</v>
      </c>
      <c r="E307" s="1" t="s">
        <v>1232</v>
      </c>
      <c r="F307" s="1">
        <v>90</v>
      </c>
      <c r="G307" s="1">
        <v>6</v>
      </c>
      <c r="H307" s="32" t="s">
        <v>1248</v>
      </c>
      <c r="I307" t="s">
        <v>0</v>
      </c>
    </row>
    <row r="308" spans="1:9">
      <c r="A308">
        <v>179711</v>
      </c>
      <c r="B308" s="38" t="s">
        <v>360</v>
      </c>
      <c r="C308" s="44">
        <v>643.6</v>
      </c>
      <c r="D308" s="44">
        <f t="shared" si="4"/>
        <v>643.6</v>
      </c>
      <c r="E308" s="1" t="s">
        <v>1232</v>
      </c>
      <c r="F308" s="1">
        <v>60</v>
      </c>
      <c r="G308" s="1">
        <v>4</v>
      </c>
      <c r="H308" s="32" t="s">
        <v>1248</v>
      </c>
      <c r="I308" t="s">
        <v>0</v>
      </c>
    </row>
    <row r="309" spans="1:9">
      <c r="A309">
        <v>179715</v>
      </c>
      <c r="B309" s="38" t="s">
        <v>361</v>
      </c>
      <c r="C309" s="44">
        <v>643.6</v>
      </c>
      <c r="D309" s="44">
        <f t="shared" si="4"/>
        <v>643.6</v>
      </c>
      <c r="E309" s="1" t="s">
        <v>1232</v>
      </c>
      <c r="F309" s="1">
        <v>60</v>
      </c>
      <c r="G309" s="1">
        <v>4</v>
      </c>
      <c r="H309" s="32" t="s">
        <v>1248</v>
      </c>
      <c r="I309" t="s">
        <v>0</v>
      </c>
    </row>
    <row r="310" spans="1:9">
      <c r="A310">
        <v>179718</v>
      </c>
      <c r="B310" s="38" t="s">
        <v>362</v>
      </c>
      <c r="C310" s="44">
        <v>643.6</v>
      </c>
      <c r="D310" s="44">
        <f t="shared" si="4"/>
        <v>643.6</v>
      </c>
      <c r="E310" s="1" t="s">
        <v>1232</v>
      </c>
      <c r="F310" s="1">
        <v>60</v>
      </c>
      <c r="G310" s="1">
        <v>4</v>
      </c>
      <c r="H310" s="32" t="s">
        <v>1248</v>
      </c>
      <c r="I310" t="s">
        <v>0</v>
      </c>
    </row>
    <row r="311" spans="1:9">
      <c r="A311">
        <v>179720</v>
      </c>
      <c r="B311" s="38" t="s">
        <v>363</v>
      </c>
      <c r="C311" s="44">
        <v>643.6</v>
      </c>
      <c r="D311" s="44">
        <f t="shared" si="4"/>
        <v>643.6</v>
      </c>
      <c r="E311" s="1" t="s">
        <v>1232</v>
      </c>
      <c r="F311" s="1">
        <v>60</v>
      </c>
      <c r="G311" s="1">
        <v>4</v>
      </c>
      <c r="H311" s="32" t="s">
        <v>1248</v>
      </c>
      <c r="I311" t="s">
        <v>0</v>
      </c>
    </row>
    <row r="312" spans="1:9">
      <c r="A312">
        <v>179723</v>
      </c>
      <c r="B312" s="38" t="s">
        <v>364</v>
      </c>
      <c r="C312" s="44">
        <v>620.51</v>
      </c>
      <c r="D312" s="44">
        <f t="shared" si="4"/>
        <v>620.51</v>
      </c>
      <c r="E312" s="1" t="s">
        <v>1232</v>
      </c>
      <c r="F312" s="1">
        <v>60</v>
      </c>
      <c r="G312" s="1">
        <v>4</v>
      </c>
      <c r="H312" s="32" t="s">
        <v>1248</v>
      </c>
      <c r="I312" t="s">
        <v>0</v>
      </c>
    </row>
    <row r="313" spans="1:9">
      <c r="A313">
        <v>179712</v>
      </c>
      <c r="B313" s="38" t="s">
        <v>365</v>
      </c>
      <c r="C313" s="44">
        <v>598.79</v>
      </c>
      <c r="D313" s="44">
        <f t="shared" si="4"/>
        <v>598.79</v>
      </c>
      <c r="E313" s="1" t="s">
        <v>1232</v>
      </c>
      <c r="F313" s="1">
        <v>60</v>
      </c>
      <c r="G313" s="1">
        <v>4</v>
      </c>
      <c r="H313" s="32" t="s">
        <v>1248</v>
      </c>
      <c r="I313" t="s">
        <v>0</v>
      </c>
    </row>
    <row r="314" spans="1:9">
      <c r="A314">
        <v>179713</v>
      </c>
      <c r="B314" s="38" t="s">
        <v>366</v>
      </c>
      <c r="C314" s="44">
        <v>678.9</v>
      </c>
      <c r="D314" s="44">
        <f t="shared" si="4"/>
        <v>678.9</v>
      </c>
      <c r="E314" s="1" t="s">
        <v>1232</v>
      </c>
      <c r="F314" s="1">
        <v>60</v>
      </c>
      <c r="G314" s="1">
        <v>4</v>
      </c>
      <c r="H314" s="32" t="s">
        <v>1248</v>
      </c>
      <c r="I314" t="s">
        <v>0</v>
      </c>
    </row>
    <row r="315" spans="1:9">
      <c r="A315">
        <v>179714</v>
      </c>
      <c r="B315" s="38" t="s">
        <v>367</v>
      </c>
      <c r="C315" s="44">
        <v>598.79</v>
      </c>
      <c r="D315" s="44">
        <f t="shared" si="4"/>
        <v>598.79</v>
      </c>
      <c r="E315" s="1" t="s">
        <v>1232</v>
      </c>
      <c r="F315" s="1">
        <v>60</v>
      </c>
      <c r="G315" s="1">
        <v>4</v>
      </c>
      <c r="H315" s="32" t="s">
        <v>1248</v>
      </c>
      <c r="I315" t="s">
        <v>0</v>
      </c>
    </row>
    <row r="316" spans="1:9">
      <c r="A316">
        <v>179716</v>
      </c>
      <c r="B316" s="38" t="s">
        <v>368</v>
      </c>
      <c r="C316" s="44">
        <v>598.79</v>
      </c>
      <c r="D316" s="44">
        <f t="shared" si="4"/>
        <v>598.79</v>
      </c>
      <c r="E316" s="1" t="s">
        <v>1232</v>
      </c>
      <c r="F316" s="1">
        <v>60</v>
      </c>
      <c r="G316" s="1">
        <v>4</v>
      </c>
      <c r="H316" s="32" t="s">
        <v>1248</v>
      </c>
      <c r="I316" t="s">
        <v>0</v>
      </c>
    </row>
    <row r="317" spans="1:9">
      <c r="A317">
        <v>179717</v>
      </c>
      <c r="B317" s="38" t="s">
        <v>369</v>
      </c>
      <c r="C317" s="44">
        <v>598.79</v>
      </c>
      <c r="D317" s="44">
        <f t="shared" si="4"/>
        <v>598.79</v>
      </c>
      <c r="E317" s="1" t="s">
        <v>1232</v>
      </c>
      <c r="F317" s="1">
        <v>60</v>
      </c>
      <c r="G317" s="1">
        <v>4</v>
      </c>
      <c r="H317" s="32" t="s">
        <v>1248</v>
      </c>
      <c r="I317" t="s">
        <v>0</v>
      </c>
    </row>
    <row r="318" spans="1:9">
      <c r="A318">
        <v>179719</v>
      </c>
      <c r="B318" s="38" t="s">
        <v>370</v>
      </c>
      <c r="C318" s="44">
        <v>598.79</v>
      </c>
      <c r="D318" s="44">
        <f t="shared" si="4"/>
        <v>598.79</v>
      </c>
      <c r="E318" s="1" t="s">
        <v>1232</v>
      </c>
      <c r="F318" s="1">
        <v>60</v>
      </c>
      <c r="G318" s="1">
        <v>4</v>
      </c>
      <c r="H318" s="32" t="s">
        <v>1248</v>
      </c>
      <c r="I318" t="s">
        <v>0</v>
      </c>
    </row>
    <row r="319" spans="1:9">
      <c r="A319">
        <v>179721</v>
      </c>
      <c r="B319" s="38" t="s">
        <v>371</v>
      </c>
      <c r="C319" s="44">
        <v>598.79</v>
      </c>
      <c r="D319" s="44">
        <f t="shared" si="4"/>
        <v>598.79</v>
      </c>
      <c r="E319" s="1" t="s">
        <v>1232</v>
      </c>
      <c r="F319" s="1">
        <v>60</v>
      </c>
      <c r="G319" s="1">
        <v>4</v>
      </c>
      <c r="H319" s="32" t="s">
        <v>1248</v>
      </c>
      <c r="I319" t="s">
        <v>0</v>
      </c>
    </row>
    <row r="320" spans="1:9">
      <c r="A320">
        <v>179722</v>
      </c>
      <c r="B320" s="38" t="s">
        <v>372</v>
      </c>
      <c r="C320" s="44">
        <v>655.82</v>
      </c>
      <c r="D320" s="44">
        <f t="shared" si="4"/>
        <v>655.82</v>
      </c>
      <c r="E320" s="1" t="s">
        <v>1232</v>
      </c>
      <c r="F320" s="1">
        <v>60</v>
      </c>
      <c r="G320" s="1">
        <v>4</v>
      </c>
      <c r="H320" s="32" t="s">
        <v>1248</v>
      </c>
      <c r="I320" t="s">
        <v>0</v>
      </c>
    </row>
    <row r="321" spans="1:9">
      <c r="A321">
        <v>179724</v>
      </c>
      <c r="B321" s="38" t="s">
        <v>373</v>
      </c>
      <c r="C321" s="44">
        <v>655.82</v>
      </c>
      <c r="D321" s="44">
        <f t="shared" si="4"/>
        <v>655.82</v>
      </c>
      <c r="E321" s="1" t="s">
        <v>1232</v>
      </c>
      <c r="F321" s="1">
        <v>60</v>
      </c>
      <c r="G321" s="1">
        <v>4</v>
      </c>
      <c r="H321" s="32" t="s">
        <v>1248</v>
      </c>
      <c r="I321" t="s">
        <v>0</v>
      </c>
    </row>
    <row r="322" spans="1:9">
      <c r="A322">
        <v>179753</v>
      </c>
      <c r="B322" s="38" t="s">
        <v>374</v>
      </c>
      <c r="C322" s="44">
        <v>851.34</v>
      </c>
      <c r="D322" s="44">
        <f t="shared" si="4"/>
        <v>851.34</v>
      </c>
      <c r="E322" s="1" t="s">
        <v>1232</v>
      </c>
      <c r="F322" s="1">
        <v>45</v>
      </c>
      <c r="G322" s="1">
        <v>3</v>
      </c>
      <c r="H322" s="32" t="s">
        <v>1248</v>
      </c>
      <c r="I322" t="s">
        <v>0</v>
      </c>
    </row>
    <row r="323" spans="1:9">
      <c r="A323">
        <v>179757</v>
      </c>
      <c r="B323" s="38" t="s">
        <v>375</v>
      </c>
      <c r="C323" s="44">
        <v>851.34</v>
      </c>
      <c r="D323" s="44">
        <f t="shared" ref="D323:D386" si="5">ROUND((C323*(1-$D$1)),2)</f>
        <v>851.34</v>
      </c>
      <c r="E323" s="1" t="s">
        <v>1232</v>
      </c>
      <c r="F323" s="1">
        <v>45</v>
      </c>
      <c r="G323" s="1">
        <v>3</v>
      </c>
      <c r="H323" s="32" t="s">
        <v>1248</v>
      </c>
      <c r="I323" t="s">
        <v>0</v>
      </c>
    </row>
    <row r="324" spans="1:9">
      <c r="A324">
        <v>179760</v>
      </c>
      <c r="B324" s="38" t="s">
        <v>376</v>
      </c>
      <c r="C324" s="44">
        <v>851.34</v>
      </c>
      <c r="D324" s="44">
        <f t="shared" si="5"/>
        <v>851.34</v>
      </c>
      <c r="E324" s="1" t="s">
        <v>1232</v>
      </c>
      <c r="F324" s="1">
        <v>45</v>
      </c>
      <c r="G324" s="1">
        <v>3</v>
      </c>
      <c r="H324" s="32" t="s">
        <v>1248</v>
      </c>
      <c r="I324" t="s">
        <v>0</v>
      </c>
    </row>
    <row r="325" spans="1:9">
      <c r="A325">
        <v>179762</v>
      </c>
      <c r="B325" s="38" t="s">
        <v>377</v>
      </c>
      <c r="C325" s="44">
        <v>851.34</v>
      </c>
      <c r="D325" s="44">
        <f t="shared" si="5"/>
        <v>851.34</v>
      </c>
      <c r="E325" s="1" t="s">
        <v>1232</v>
      </c>
      <c r="F325" s="1">
        <v>45</v>
      </c>
      <c r="G325" s="1">
        <v>3</v>
      </c>
      <c r="H325" s="32" t="s">
        <v>1248</v>
      </c>
      <c r="I325" t="s">
        <v>0</v>
      </c>
    </row>
    <row r="326" spans="1:9">
      <c r="A326">
        <v>179765</v>
      </c>
      <c r="B326" s="38" t="s">
        <v>378</v>
      </c>
      <c r="C326" s="44">
        <v>851.34</v>
      </c>
      <c r="D326" s="44">
        <f t="shared" si="5"/>
        <v>851.34</v>
      </c>
      <c r="E326" s="1" t="s">
        <v>1232</v>
      </c>
      <c r="F326" s="1">
        <v>45</v>
      </c>
      <c r="G326" s="1">
        <v>3</v>
      </c>
      <c r="H326" s="32" t="s">
        <v>1248</v>
      </c>
      <c r="I326" t="s">
        <v>0</v>
      </c>
    </row>
    <row r="327" spans="1:9">
      <c r="A327">
        <v>179754</v>
      </c>
      <c r="B327" s="38" t="s">
        <v>379</v>
      </c>
      <c r="C327" s="44">
        <v>790.24</v>
      </c>
      <c r="D327" s="44">
        <f t="shared" si="5"/>
        <v>790.24</v>
      </c>
      <c r="E327" s="1" t="s">
        <v>1232</v>
      </c>
      <c r="F327" s="1">
        <v>45</v>
      </c>
      <c r="G327" s="1">
        <v>3</v>
      </c>
      <c r="H327" s="32" t="s">
        <v>1248</v>
      </c>
      <c r="I327" t="s">
        <v>0</v>
      </c>
    </row>
    <row r="328" spans="1:9">
      <c r="A328">
        <v>179755</v>
      </c>
      <c r="B328" s="38" t="s">
        <v>380</v>
      </c>
      <c r="C328" s="44">
        <v>860.86</v>
      </c>
      <c r="D328" s="44">
        <f t="shared" si="5"/>
        <v>860.86</v>
      </c>
      <c r="E328" s="1" t="s">
        <v>1232</v>
      </c>
      <c r="F328" s="1">
        <v>45</v>
      </c>
      <c r="G328" s="1">
        <v>3</v>
      </c>
      <c r="H328" s="32" t="s">
        <v>1248</v>
      </c>
      <c r="I328" t="s">
        <v>0</v>
      </c>
    </row>
    <row r="329" spans="1:9">
      <c r="A329">
        <v>179756</v>
      </c>
      <c r="B329" s="38" t="s">
        <v>381</v>
      </c>
      <c r="C329" s="44">
        <v>790.24</v>
      </c>
      <c r="D329" s="44">
        <f t="shared" si="5"/>
        <v>790.24</v>
      </c>
      <c r="E329" s="1" t="s">
        <v>1232</v>
      </c>
      <c r="F329" s="1">
        <v>45</v>
      </c>
      <c r="G329" s="1">
        <v>3</v>
      </c>
      <c r="H329" s="32" t="s">
        <v>1248</v>
      </c>
      <c r="I329" t="s">
        <v>0</v>
      </c>
    </row>
    <row r="330" spans="1:9">
      <c r="A330">
        <v>179758</v>
      </c>
      <c r="B330" s="38" t="s">
        <v>382</v>
      </c>
      <c r="C330" s="44">
        <v>790.24</v>
      </c>
      <c r="D330" s="44">
        <f t="shared" si="5"/>
        <v>790.24</v>
      </c>
      <c r="E330" s="1" t="s">
        <v>1232</v>
      </c>
      <c r="F330" s="1">
        <v>45</v>
      </c>
      <c r="G330" s="1">
        <v>3</v>
      </c>
      <c r="H330" s="32" t="s">
        <v>1248</v>
      </c>
      <c r="I330" t="s">
        <v>0</v>
      </c>
    </row>
    <row r="331" spans="1:9">
      <c r="A331">
        <v>179759</v>
      </c>
      <c r="B331" s="38" t="s">
        <v>383</v>
      </c>
      <c r="C331" s="44">
        <v>790.24</v>
      </c>
      <c r="D331" s="44">
        <f t="shared" si="5"/>
        <v>790.24</v>
      </c>
      <c r="E331" s="1" t="s">
        <v>1232</v>
      </c>
      <c r="F331" s="1">
        <v>45</v>
      </c>
      <c r="G331" s="1">
        <v>3</v>
      </c>
      <c r="H331" s="32" t="s">
        <v>1248</v>
      </c>
      <c r="I331" t="s">
        <v>0</v>
      </c>
    </row>
    <row r="332" spans="1:9">
      <c r="A332">
        <v>179761</v>
      </c>
      <c r="B332" s="38" t="s">
        <v>384</v>
      </c>
      <c r="C332" s="44">
        <v>790.24</v>
      </c>
      <c r="D332" s="44">
        <f t="shared" si="5"/>
        <v>790.24</v>
      </c>
      <c r="E332" s="1" t="s">
        <v>1232</v>
      </c>
      <c r="F332" s="1">
        <v>45</v>
      </c>
      <c r="G332" s="1">
        <v>3</v>
      </c>
      <c r="H332" s="32" t="s">
        <v>1248</v>
      </c>
      <c r="I332" t="s">
        <v>0</v>
      </c>
    </row>
    <row r="333" spans="1:9">
      <c r="A333">
        <v>179763</v>
      </c>
      <c r="B333" s="38" t="s">
        <v>385</v>
      </c>
      <c r="C333" s="44">
        <v>790.24</v>
      </c>
      <c r="D333" s="44">
        <f t="shared" si="5"/>
        <v>790.24</v>
      </c>
      <c r="E333" s="1" t="s">
        <v>1232</v>
      </c>
      <c r="F333" s="1">
        <v>45</v>
      </c>
      <c r="G333" s="1">
        <v>3</v>
      </c>
      <c r="H333" s="32" t="s">
        <v>1248</v>
      </c>
      <c r="I333" t="s">
        <v>0</v>
      </c>
    </row>
    <row r="334" spans="1:9">
      <c r="A334">
        <v>179764</v>
      </c>
      <c r="B334" s="38" t="s">
        <v>386</v>
      </c>
      <c r="C334" s="44">
        <v>862.2</v>
      </c>
      <c r="D334" s="44">
        <f t="shared" si="5"/>
        <v>862.2</v>
      </c>
      <c r="E334" s="1" t="s">
        <v>1232</v>
      </c>
      <c r="F334" s="1">
        <v>45</v>
      </c>
      <c r="G334" s="1">
        <v>3</v>
      </c>
      <c r="H334" s="32" t="s">
        <v>1248</v>
      </c>
      <c r="I334" t="s">
        <v>0</v>
      </c>
    </row>
    <row r="335" spans="1:9">
      <c r="A335">
        <v>179766</v>
      </c>
      <c r="B335" s="38" t="s">
        <v>387</v>
      </c>
      <c r="C335" s="44">
        <v>862.2</v>
      </c>
      <c r="D335" s="44">
        <f t="shared" si="5"/>
        <v>862.2</v>
      </c>
      <c r="E335" s="1" t="s">
        <v>1232</v>
      </c>
      <c r="F335" s="1">
        <v>45</v>
      </c>
      <c r="G335" s="1">
        <v>3</v>
      </c>
      <c r="H335" s="32" t="s">
        <v>1248</v>
      </c>
      <c r="I335" t="s">
        <v>0</v>
      </c>
    </row>
    <row r="336" spans="1:9">
      <c r="A336">
        <v>179767</v>
      </c>
      <c r="B336" s="38" t="s">
        <v>388</v>
      </c>
      <c r="C336" s="44">
        <v>226.75</v>
      </c>
      <c r="D336" s="44">
        <f t="shared" si="5"/>
        <v>226.75</v>
      </c>
      <c r="E336" s="1" t="s">
        <v>1232</v>
      </c>
      <c r="F336" s="1">
        <v>180</v>
      </c>
      <c r="G336" s="1">
        <v>12</v>
      </c>
      <c r="H336" s="32" t="s">
        <v>1249</v>
      </c>
      <c r="I336" t="s">
        <v>0</v>
      </c>
    </row>
    <row r="337" spans="1:9">
      <c r="A337">
        <v>179771</v>
      </c>
      <c r="B337" s="38" t="s">
        <v>389</v>
      </c>
      <c r="C337" s="44">
        <v>226.75</v>
      </c>
      <c r="D337" s="44">
        <f t="shared" si="5"/>
        <v>226.75</v>
      </c>
      <c r="E337" s="1" t="s">
        <v>1232</v>
      </c>
      <c r="F337" s="1">
        <v>180</v>
      </c>
      <c r="G337" s="1">
        <v>12</v>
      </c>
      <c r="H337" s="32" t="s">
        <v>1249</v>
      </c>
      <c r="I337" t="s">
        <v>0</v>
      </c>
    </row>
    <row r="338" spans="1:9">
      <c r="A338">
        <v>179774</v>
      </c>
      <c r="B338" s="38" t="s">
        <v>390</v>
      </c>
      <c r="C338" s="44">
        <v>226.75</v>
      </c>
      <c r="D338" s="44">
        <f t="shared" si="5"/>
        <v>226.75</v>
      </c>
      <c r="E338" s="1" t="s">
        <v>1232</v>
      </c>
      <c r="F338" s="1">
        <v>180</v>
      </c>
      <c r="G338" s="1">
        <v>12</v>
      </c>
      <c r="H338" s="32" t="s">
        <v>1249</v>
      </c>
      <c r="I338" t="s">
        <v>0</v>
      </c>
    </row>
    <row r="339" spans="1:9">
      <c r="A339">
        <v>179776</v>
      </c>
      <c r="B339" s="38" t="s">
        <v>391</v>
      </c>
      <c r="C339" s="44">
        <v>226.75</v>
      </c>
      <c r="D339" s="44">
        <f t="shared" si="5"/>
        <v>226.75</v>
      </c>
      <c r="E339" s="1" t="s">
        <v>1232</v>
      </c>
      <c r="F339" s="1">
        <v>180</v>
      </c>
      <c r="G339" s="1">
        <v>12</v>
      </c>
      <c r="H339" s="32" t="s">
        <v>1249</v>
      </c>
      <c r="I339" t="s">
        <v>0</v>
      </c>
    </row>
    <row r="340" spans="1:9">
      <c r="A340">
        <v>179779</v>
      </c>
      <c r="B340" s="38" t="s">
        <v>392</v>
      </c>
      <c r="C340" s="44">
        <v>226.75</v>
      </c>
      <c r="D340" s="44">
        <f t="shared" si="5"/>
        <v>226.75</v>
      </c>
      <c r="E340" s="1" t="s">
        <v>1232</v>
      </c>
      <c r="F340" s="1">
        <v>180</v>
      </c>
      <c r="G340" s="1">
        <v>12</v>
      </c>
      <c r="H340" s="32" t="s">
        <v>1249</v>
      </c>
      <c r="I340" t="s">
        <v>0</v>
      </c>
    </row>
    <row r="341" spans="1:9">
      <c r="A341">
        <v>179768</v>
      </c>
      <c r="B341" s="38" t="s">
        <v>393</v>
      </c>
      <c r="C341" s="44">
        <v>210.46</v>
      </c>
      <c r="D341" s="44">
        <f t="shared" si="5"/>
        <v>210.46</v>
      </c>
      <c r="E341" s="1" t="s">
        <v>1232</v>
      </c>
      <c r="F341" s="1">
        <v>180</v>
      </c>
      <c r="G341" s="1">
        <v>12</v>
      </c>
      <c r="H341" s="32" t="s">
        <v>1249</v>
      </c>
      <c r="I341" t="s">
        <v>0</v>
      </c>
    </row>
    <row r="342" spans="1:9">
      <c r="A342">
        <v>179769</v>
      </c>
      <c r="B342" s="38" t="s">
        <v>394</v>
      </c>
      <c r="C342" s="44">
        <v>218.62</v>
      </c>
      <c r="D342" s="44">
        <f t="shared" si="5"/>
        <v>218.62</v>
      </c>
      <c r="E342" s="1" t="s">
        <v>1232</v>
      </c>
      <c r="F342" s="1">
        <v>180</v>
      </c>
      <c r="G342" s="1">
        <v>12</v>
      </c>
      <c r="H342" s="32" t="s">
        <v>1249</v>
      </c>
      <c r="I342" t="s">
        <v>0</v>
      </c>
    </row>
    <row r="343" spans="1:9">
      <c r="A343">
        <v>179770</v>
      </c>
      <c r="B343" s="38" t="s">
        <v>395</v>
      </c>
      <c r="C343" s="44">
        <v>210.46</v>
      </c>
      <c r="D343" s="44">
        <f t="shared" si="5"/>
        <v>210.46</v>
      </c>
      <c r="E343" s="1" t="s">
        <v>1232</v>
      </c>
      <c r="F343" s="1">
        <v>180</v>
      </c>
      <c r="G343" s="1">
        <v>12</v>
      </c>
      <c r="H343" s="32" t="s">
        <v>1249</v>
      </c>
      <c r="I343" t="s">
        <v>0</v>
      </c>
    </row>
    <row r="344" spans="1:9">
      <c r="A344">
        <v>179772</v>
      </c>
      <c r="B344" s="38" t="s">
        <v>396</v>
      </c>
      <c r="C344" s="44">
        <v>210.46</v>
      </c>
      <c r="D344" s="44">
        <f t="shared" si="5"/>
        <v>210.46</v>
      </c>
      <c r="E344" s="1" t="s">
        <v>1232</v>
      </c>
      <c r="F344" s="1">
        <v>180</v>
      </c>
      <c r="G344" s="1">
        <v>12</v>
      </c>
      <c r="H344" s="32" t="s">
        <v>1249</v>
      </c>
      <c r="I344" t="s">
        <v>0</v>
      </c>
    </row>
    <row r="345" spans="1:9">
      <c r="A345">
        <v>179773</v>
      </c>
      <c r="B345" s="38" t="s">
        <v>397</v>
      </c>
      <c r="C345" s="44">
        <v>210.46</v>
      </c>
      <c r="D345" s="44">
        <f t="shared" si="5"/>
        <v>210.46</v>
      </c>
      <c r="E345" s="1" t="s">
        <v>1232</v>
      </c>
      <c r="F345" s="1">
        <v>180</v>
      </c>
      <c r="G345" s="1">
        <v>12</v>
      </c>
      <c r="H345" s="32" t="s">
        <v>1249</v>
      </c>
      <c r="I345" t="s">
        <v>0</v>
      </c>
    </row>
    <row r="346" spans="1:9">
      <c r="A346">
        <v>179775</v>
      </c>
      <c r="B346" s="38" t="s">
        <v>398</v>
      </c>
      <c r="C346" s="44">
        <v>210.46</v>
      </c>
      <c r="D346" s="44">
        <f t="shared" si="5"/>
        <v>210.46</v>
      </c>
      <c r="E346" s="1" t="s">
        <v>1232</v>
      </c>
      <c r="F346" s="1">
        <v>180</v>
      </c>
      <c r="G346" s="1">
        <v>12</v>
      </c>
      <c r="H346" s="32" t="s">
        <v>1249</v>
      </c>
      <c r="I346" t="s">
        <v>0</v>
      </c>
    </row>
    <row r="347" spans="1:9">
      <c r="A347">
        <v>179777</v>
      </c>
      <c r="B347" s="38" t="s">
        <v>399</v>
      </c>
      <c r="C347" s="44">
        <v>213.17</v>
      </c>
      <c r="D347" s="44">
        <f t="shared" si="5"/>
        <v>213.17</v>
      </c>
      <c r="E347" s="1" t="s">
        <v>1232</v>
      </c>
      <c r="F347" s="1">
        <v>180</v>
      </c>
      <c r="G347" s="1">
        <v>12</v>
      </c>
      <c r="H347" s="32" t="s">
        <v>1249</v>
      </c>
      <c r="I347" t="s">
        <v>0</v>
      </c>
    </row>
    <row r="348" spans="1:9">
      <c r="A348">
        <v>179778</v>
      </c>
      <c r="B348" s="38" t="s">
        <v>400</v>
      </c>
      <c r="C348" s="44">
        <v>232.18</v>
      </c>
      <c r="D348" s="44">
        <f t="shared" si="5"/>
        <v>232.18</v>
      </c>
      <c r="E348" s="1" t="s">
        <v>1232</v>
      </c>
      <c r="F348" s="1">
        <v>180</v>
      </c>
      <c r="G348" s="1">
        <v>12</v>
      </c>
      <c r="H348" s="32" t="s">
        <v>1249</v>
      </c>
      <c r="I348" t="s">
        <v>0</v>
      </c>
    </row>
    <row r="349" spans="1:9">
      <c r="A349">
        <v>179780</v>
      </c>
      <c r="B349" s="38" t="s">
        <v>401</v>
      </c>
      <c r="C349" s="44">
        <v>232.18</v>
      </c>
      <c r="D349" s="44">
        <f t="shared" si="5"/>
        <v>232.18</v>
      </c>
      <c r="E349" s="1" t="s">
        <v>1232</v>
      </c>
      <c r="F349" s="1">
        <v>180</v>
      </c>
      <c r="G349" s="1">
        <v>12</v>
      </c>
      <c r="H349" s="32" t="s">
        <v>1249</v>
      </c>
      <c r="I349" t="s">
        <v>0</v>
      </c>
    </row>
    <row r="350" spans="1:9">
      <c r="A350">
        <v>179809</v>
      </c>
      <c r="B350" s="38" t="s">
        <v>402</v>
      </c>
      <c r="C350" s="44">
        <v>445.36</v>
      </c>
      <c r="D350" s="44">
        <f t="shared" si="5"/>
        <v>445.36</v>
      </c>
      <c r="E350" s="1" t="s">
        <v>1232</v>
      </c>
      <c r="F350" s="1">
        <v>90</v>
      </c>
      <c r="G350" s="1">
        <v>6</v>
      </c>
      <c r="H350" s="32" t="s">
        <v>1249</v>
      </c>
      <c r="I350" t="s">
        <v>0</v>
      </c>
    </row>
    <row r="351" spans="1:9">
      <c r="A351">
        <v>179813</v>
      </c>
      <c r="B351" s="38" t="s">
        <v>403</v>
      </c>
      <c r="C351" s="44">
        <v>445.36</v>
      </c>
      <c r="D351" s="44">
        <f t="shared" si="5"/>
        <v>445.36</v>
      </c>
      <c r="E351" s="1" t="s">
        <v>1232</v>
      </c>
      <c r="F351" s="1">
        <v>90</v>
      </c>
      <c r="G351" s="1">
        <v>6</v>
      </c>
      <c r="H351" s="32" t="s">
        <v>1249</v>
      </c>
      <c r="I351" t="s">
        <v>0</v>
      </c>
    </row>
    <row r="352" spans="1:9">
      <c r="A352">
        <v>179816</v>
      </c>
      <c r="B352" s="38" t="s">
        <v>404</v>
      </c>
      <c r="C352" s="44">
        <v>445.36</v>
      </c>
      <c r="D352" s="44">
        <f t="shared" si="5"/>
        <v>445.36</v>
      </c>
      <c r="E352" s="1" t="s">
        <v>1232</v>
      </c>
      <c r="F352" s="1">
        <v>90</v>
      </c>
      <c r="G352" s="1">
        <v>6</v>
      </c>
      <c r="H352" s="32" t="s">
        <v>1249</v>
      </c>
      <c r="I352" t="s">
        <v>0</v>
      </c>
    </row>
    <row r="353" spans="1:9">
      <c r="A353">
        <v>179818</v>
      </c>
      <c r="B353" s="38" t="s">
        <v>405</v>
      </c>
      <c r="C353" s="44">
        <v>445.36</v>
      </c>
      <c r="D353" s="44">
        <f t="shared" si="5"/>
        <v>445.36</v>
      </c>
      <c r="E353" s="1" t="s">
        <v>1232</v>
      </c>
      <c r="F353" s="1">
        <v>90</v>
      </c>
      <c r="G353" s="1">
        <v>6</v>
      </c>
      <c r="H353" s="32" t="s">
        <v>1249</v>
      </c>
      <c r="I353" t="s">
        <v>0</v>
      </c>
    </row>
    <row r="354" spans="1:9">
      <c r="A354">
        <v>179821</v>
      </c>
      <c r="B354" s="38" t="s">
        <v>406</v>
      </c>
      <c r="C354" s="44">
        <v>445.36</v>
      </c>
      <c r="D354" s="44">
        <f t="shared" si="5"/>
        <v>445.36</v>
      </c>
      <c r="E354" s="1" t="s">
        <v>1232</v>
      </c>
      <c r="F354" s="1">
        <v>90</v>
      </c>
      <c r="G354" s="1">
        <v>6</v>
      </c>
      <c r="H354" s="32" t="s">
        <v>1249</v>
      </c>
      <c r="I354" t="s">
        <v>0</v>
      </c>
    </row>
    <row r="355" spans="1:9">
      <c r="A355">
        <v>179810</v>
      </c>
      <c r="B355" s="38" t="s">
        <v>407</v>
      </c>
      <c r="C355" s="44">
        <v>411.41</v>
      </c>
      <c r="D355" s="44">
        <f t="shared" si="5"/>
        <v>411.41</v>
      </c>
      <c r="E355" s="1" t="s">
        <v>1232</v>
      </c>
      <c r="F355" s="1">
        <v>90</v>
      </c>
      <c r="G355" s="1">
        <v>6</v>
      </c>
      <c r="H355" s="32" t="s">
        <v>1249</v>
      </c>
      <c r="I355" t="s">
        <v>0</v>
      </c>
    </row>
    <row r="356" spans="1:9">
      <c r="A356">
        <v>179811</v>
      </c>
      <c r="B356" s="38" t="s">
        <v>408</v>
      </c>
      <c r="C356" s="44">
        <v>448.07</v>
      </c>
      <c r="D356" s="44">
        <f t="shared" si="5"/>
        <v>448.07</v>
      </c>
      <c r="E356" s="1" t="s">
        <v>1232</v>
      </c>
      <c r="F356" s="1">
        <v>90</v>
      </c>
      <c r="G356" s="1">
        <v>6</v>
      </c>
      <c r="H356" s="32" t="s">
        <v>1249</v>
      </c>
      <c r="I356" t="s">
        <v>0</v>
      </c>
    </row>
    <row r="357" spans="1:9">
      <c r="A357">
        <v>179812</v>
      </c>
      <c r="B357" s="38" t="s">
        <v>409</v>
      </c>
      <c r="C357" s="44">
        <v>411.41</v>
      </c>
      <c r="D357" s="44">
        <f t="shared" si="5"/>
        <v>411.41</v>
      </c>
      <c r="E357" s="1" t="s">
        <v>1232</v>
      </c>
      <c r="F357" s="1">
        <v>90</v>
      </c>
      <c r="G357" s="1">
        <v>6</v>
      </c>
      <c r="H357" s="32" t="s">
        <v>1249</v>
      </c>
      <c r="I357" t="s">
        <v>0</v>
      </c>
    </row>
    <row r="358" spans="1:9">
      <c r="A358">
        <v>179814</v>
      </c>
      <c r="B358" s="38" t="s">
        <v>410</v>
      </c>
      <c r="C358" s="44">
        <v>426.35</v>
      </c>
      <c r="D358" s="44">
        <f t="shared" si="5"/>
        <v>426.35</v>
      </c>
      <c r="E358" s="1" t="s">
        <v>1232</v>
      </c>
      <c r="F358" s="1">
        <v>90</v>
      </c>
      <c r="G358" s="1">
        <v>6</v>
      </c>
      <c r="H358" s="32" t="s">
        <v>1249</v>
      </c>
      <c r="I358" t="s">
        <v>0</v>
      </c>
    </row>
    <row r="359" spans="1:9">
      <c r="A359">
        <v>179815</v>
      </c>
      <c r="B359" s="38" t="s">
        <v>411</v>
      </c>
      <c r="C359" s="44">
        <v>426.35</v>
      </c>
      <c r="D359" s="44">
        <f t="shared" si="5"/>
        <v>426.35</v>
      </c>
      <c r="E359" s="1" t="s">
        <v>1232</v>
      </c>
      <c r="F359" s="1">
        <v>90</v>
      </c>
      <c r="G359" s="1">
        <v>6</v>
      </c>
      <c r="H359" s="32" t="s">
        <v>1249</v>
      </c>
      <c r="I359" t="s">
        <v>0</v>
      </c>
    </row>
    <row r="360" spans="1:9">
      <c r="A360">
        <v>179817</v>
      </c>
      <c r="B360" s="38" t="s">
        <v>412</v>
      </c>
      <c r="C360" s="44">
        <v>426.35</v>
      </c>
      <c r="D360" s="44">
        <f t="shared" si="5"/>
        <v>426.35</v>
      </c>
      <c r="E360" s="1" t="s">
        <v>1232</v>
      </c>
      <c r="F360" s="1">
        <v>90</v>
      </c>
      <c r="G360" s="1">
        <v>6</v>
      </c>
      <c r="H360" s="32" t="s">
        <v>1249</v>
      </c>
      <c r="I360" t="s">
        <v>0</v>
      </c>
    </row>
    <row r="361" spans="1:9">
      <c r="A361">
        <v>179819</v>
      </c>
      <c r="B361" s="38" t="s">
        <v>413</v>
      </c>
      <c r="C361" s="44">
        <v>426.35</v>
      </c>
      <c r="D361" s="44">
        <f t="shared" si="5"/>
        <v>426.35</v>
      </c>
      <c r="E361" s="1" t="s">
        <v>1232</v>
      </c>
      <c r="F361" s="1">
        <v>90</v>
      </c>
      <c r="G361" s="1">
        <v>6</v>
      </c>
      <c r="H361" s="32" t="s">
        <v>1249</v>
      </c>
      <c r="I361" t="s">
        <v>0</v>
      </c>
    </row>
    <row r="362" spans="1:9">
      <c r="A362">
        <v>179820</v>
      </c>
      <c r="B362" s="38" t="s">
        <v>414</v>
      </c>
      <c r="C362" s="44">
        <v>448.07</v>
      </c>
      <c r="D362" s="44">
        <f t="shared" si="5"/>
        <v>448.07</v>
      </c>
      <c r="E362" s="1" t="s">
        <v>1232</v>
      </c>
      <c r="F362" s="1">
        <v>90</v>
      </c>
      <c r="G362" s="1">
        <v>6</v>
      </c>
      <c r="H362" s="32" t="s">
        <v>1249</v>
      </c>
      <c r="I362" t="s">
        <v>0</v>
      </c>
    </row>
    <row r="363" spans="1:9">
      <c r="A363">
        <v>179822</v>
      </c>
      <c r="B363" s="38" t="s">
        <v>415</v>
      </c>
      <c r="C363" s="44">
        <v>448.07</v>
      </c>
      <c r="D363" s="44">
        <f t="shared" si="5"/>
        <v>448.07</v>
      </c>
      <c r="E363" s="1" t="s">
        <v>1232</v>
      </c>
      <c r="F363" s="1">
        <v>90</v>
      </c>
      <c r="G363" s="1">
        <v>6</v>
      </c>
      <c r="H363" s="32" t="s">
        <v>1249</v>
      </c>
      <c r="I363" t="s">
        <v>0</v>
      </c>
    </row>
    <row r="364" spans="1:9">
      <c r="A364">
        <v>179851</v>
      </c>
      <c r="B364" s="38" t="s">
        <v>416</v>
      </c>
      <c r="C364" s="44">
        <v>680.26</v>
      </c>
      <c r="D364" s="44">
        <f t="shared" si="5"/>
        <v>680.26</v>
      </c>
      <c r="E364" s="1" t="s">
        <v>1232</v>
      </c>
      <c r="F364" s="1">
        <v>60</v>
      </c>
      <c r="G364" s="1">
        <v>4</v>
      </c>
      <c r="H364" s="32" t="s">
        <v>1249</v>
      </c>
      <c r="I364" t="s">
        <v>0</v>
      </c>
    </row>
    <row r="365" spans="1:9">
      <c r="A365">
        <v>179855</v>
      </c>
      <c r="B365" s="38" t="s">
        <v>417</v>
      </c>
      <c r="C365" s="44">
        <v>680.26</v>
      </c>
      <c r="D365" s="44">
        <f t="shared" si="5"/>
        <v>680.26</v>
      </c>
      <c r="E365" s="1" t="s">
        <v>1232</v>
      </c>
      <c r="F365" s="1">
        <v>60</v>
      </c>
      <c r="G365" s="1">
        <v>4</v>
      </c>
      <c r="H365" s="32" t="s">
        <v>1249</v>
      </c>
      <c r="I365" t="s">
        <v>0</v>
      </c>
    </row>
    <row r="366" spans="1:9">
      <c r="A366">
        <v>179858</v>
      </c>
      <c r="B366" s="38" t="s">
        <v>418</v>
      </c>
      <c r="C366" s="44">
        <v>680.26</v>
      </c>
      <c r="D366" s="44">
        <f t="shared" si="5"/>
        <v>680.26</v>
      </c>
      <c r="E366" s="1" t="s">
        <v>1232</v>
      </c>
      <c r="F366" s="1">
        <v>60</v>
      </c>
      <c r="G366" s="1">
        <v>4</v>
      </c>
      <c r="H366" s="32" t="s">
        <v>1249</v>
      </c>
      <c r="I366" t="s">
        <v>0</v>
      </c>
    </row>
    <row r="367" spans="1:9">
      <c r="A367">
        <v>179860</v>
      </c>
      <c r="B367" s="38" t="s">
        <v>419</v>
      </c>
      <c r="C367" s="44">
        <v>682.97</v>
      </c>
      <c r="D367" s="44">
        <f t="shared" si="5"/>
        <v>682.97</v>
      </c>
      <c r="E367" s="1" t="s">
        <v>1232</v>
      </c>
      <c r="F367" s="1">
        <v>60</v>
      </c>
      <c r="G367" s="1">
        <v>4</v>
      </c>
      <c r="H367" s="32" t="s">
        <v>1249</v>
      </c>
      <c r="I367" t="s">
        <v>0</v>
      </c>
    </row>
    <row r="368" spans="1:9">
      <c r="A368">
        <v>179863</v>
      </c>
      <c r="B368" s="38" t="s">
        <v>420</v>
      </c>
      <c r="C368" s="44">
        <v>640.88</v>
      </c>
      <c r="D368" s="44">
        <f t="shared" si="5"/>
        <v>640.88</v>
      </c>
      <c r="E368" s="1" t="s">
        <v>1232</v>
      </c>
      <c r="F368" s="1">
        <v>60</v>
      </c>
      <c r="G368" s="1">
        <v>4</v>
      </c>
      <c r="H368" s="32" t="s">
        <v>1249</v>
      </c>
      <c r="I368" t="s">
        <v>0</v>
      </c>
    </row>
    <row r="369" spans="1:9">
      <c r="A369">
        <v>179852</v>
      </c>
      <c r="B369" s="38" t="s">
        <v>421</v>
      </c>
      <c r="C369" s="44">
        <v>619.16</v>
      </c>
      <c r="D369" s="44">
        <f t="shared" si="5"/>
        <v>619.16</v>
      </c>
      <c r="E369" s="1" t="s">
        <v>1232</v>
      </c>
      <c r="F369" s="1">
        <v>60</v>
      </c>
      <c r="G369" s="1">
        <v>4</v>
      </c>
      <c r="H369" s="32" t="s">
        <v>1249</v>
      </c>
      <c r="I369" t="s">
        <v>0</v>
      </c>
    </row>
    <row r="370" spans="1:9">
      <c r="A370">
        <v>179853</v>
      </c>
      <c r="B370" s="38" t="s">
        <v>422</v>
      </c>
      <c r="C370" s="44">
        <v>699.28</v>
      </c>
      <c r="D370" s="44">
        <f t="shared" si="5"/>
        <v>699.28</v>
      </c>
      <c r="E370" s="1" t="s">
        <v>1232</v>
      </c>
      <c r="F370" s="1">
        <v>60</v>
      </c>
      <c r="G370" s="1">
        <v>4</v>
      </c>
      <c r="H370" s="32" t="s">
        <v>1249</v>
      </c>
      <c r="I370" t="s">
        <v>0</v>
      </c>
    </row>
    <row r="371" spans="1:9">
      <c r="A371">
        <v>179854</v>
      </c>
      <c r="B371" s="38" t="s">
        <v>423</v>
      </c>
      <c r="C371" s="44">
        <v>619.16</v>
      </c>
      <c r="D371" s="44">
        <f t="shared" si="5"/>
        <v>619.16</v>
      </c>
      <c r="E371" s="1" t="s">
        <v>1232</v>
      </c>
      <c r="F371" s="1">
        <v>60</v>
      </c>
      <c r="G371" s="1">
        <v>4</v>
      </c>
      <c r="H371" s="32" t="s">
        <v>1249</v>
      </c>
      <c r="I371" t="s">
        <v>0</v>
      </c>
    </row>
    <row r="372" spans="1:9">
      <c r="A372">
        <v>179856</v>
      </c>
      <c r="B372" s="38" t="s">
        <v>424</v>
      </c>
      <c r="C372" s="44">
        <v>619.16</v>
      </c>
      <c r="D372" s="44">
        <f t="shared" si="5"/>
        <v>619.16</v>
      </c>
      <c r="E372" s="1" t="s">
        <v>1232</v>
      </c>
      <c r="F372" s="1">
        <v>60</v>
      </c>
      <c r="G372" s="1">
        <v>4</v>
      </c>
      <c r="H372" s="32" t="s">
        <v>1249</v>
      </c>
      <c r="I372" t="s">
        <v>0</v>
      </c>
    </row>
    <row r="373" spans="1:9">
      <c r="A373">
        <v>179857</v>
      </c>
      <c r="B373" s="38" t="s">
        <v>425</v>
      </c>
      <c r="C373" s="44">
        <v>619.16</v>
      </c>
      <c r="D373" s="44">
        <f t="shared" si="5"/>
        <v>619.16</v>
      </c>
      <c r="E373" s="1" t="s">
        <v>1232</v>
      </c>
      <c r="F373" s="1">
        <v>60</v>
      </c>
      <c r="G373" s="1">
        <v>4</v>
      </c>
      <c r="H373" s="32" t="s">
        <v>1249</v>
      </c>
      <c r="I373" t="s">
        <v>0</v>
      </c>
    </row>
    <row r="374" spans="1:9">
      <c r="A374">
        <v>179859</v>
      </c>
      <c r="B374" s="38" t="s">
        <v>426</v>
      </c>
      <c r="C374" s="44">
        <v>639.52</v>
      </c>
      <c r="D374" s="44">
        <f t="shared" si="5"/>
        <v>639.52</v>
      </c>
      <c r="E374" s="1" t="s">
        <v>1232</v>
      </c>
      <c r="F374" s="1">
        <v>60</v>
      </c>
      <c r="G374" s="1">
        <v>4</v>
      </c>
      <c r="H374" s="32" t="s">
        <v>1249</v>
      </c>
      <c r="I374" t="s">
        <v>0</v>
      </c>
    </row>
    <row r="375" spans="1:9">
      <c r="A375">
        <v>179861</v>
      </c>
      <c r="B375" s="38" t="s">
        <v>427</v>
      </c>
      <c r="C375" s="44">
        <v>642.24</v>
      </c>
      <c r="D375" s="44">
        <f t="shared" si="5"/>
        <v>642.24</v>
      </c>
      <c r="E375" s="1" t="s">
        <v>1232</v>
      </c>
      <c r="F375" s="1">
        <v>60</v>
      </c>
      <c r="G375" s="1">
        <v>4</v>
      </c>
      <c r="H375" s="32" t="s">
        <v>1249</v>
      </c>
      <c r="I375" t="s">
        <v>0</v>
      </c>
    </row>
    <row r="376" spans="1:9">
      <c r="A376">
        <v>179862</v>
      </c>
      <c r="B376" s="38" t="s">
        <v>428</v>
      </c>
      <c r="C376" s="44">
        <v>673.48</v>
      </c>
      <c r="D376" s="44">
        <f t="shared" si="5"/>
        <v>673.48</v>
      </c>
      <c r="E376" s="1" t="s">
        <v>1232</v>
      </c>
      <c r="F376" s="1">
        <v>60</v>
      </c>
      <c r="G376" s="1">
        <v>4</v>
      </c>
      <c r="H376" s="32" t="s">
        <v>1249</v>
      </c>
      <c r="I376" t="s">
        <v>0</v>
      </c>
    </row>
    <row r="377" spans="1:9">
      <c r="A377">
        <v>179864</v>
      </c>
      <c r="B377" s="38" t="s">
        <v>429</v>
      </c>
      <c r="C377" s="44">
        <v>673.48</v>
      </c>
      <c r="D377" s="44">
        <f t="shared" si="5"/>
        <v>673.48</v>
      </c>
      <c r="E377" s="1" t="s">
        <v>1232</v>
      </c>
      <c r="F377" s="1">
        <v>60</v>
      </c>
      <c r="G377" s="1">
        <v>4</v>
      </c>
      <c r="H377" s="32" t="s">
        <v>1249</v>
      </c>
      <c r="I377" t="s">
        <v>0</v>
      </c>
    </row>
    <row r="378" spans="1:9">
      <c r="A378">
        <v>179893</v>
      </c>
      <c r="B378" s="38" t="s">
        <v>430</v>
      </c>
      <c r="C378" s="44">
        <v>901.58</v>
      </c>
      <c r="D378" s="44">
        <f t="shared" si="5"/>
        <v>901.58</v>
      </c>
      <c r="E378" s="1" t="s">
        <v>1232</v>
      </c>
      <c r="F378" s="1">
        <v>45</v>
      </c>
      <c r="G378" s="1">
        <v>3</v>
      </c>
      <c r="H378" s="32" t="s">
        <v>1249</v>
      </c>
      <c r="I378" t="s">
        <v>0</v>
      </c>
    </row>
    <row r="379" spans="1:9">
      <c r="A379">
        <v>179897</v>
      </c>
      <c r="B379" s="38" t="s">
        <v>431</v>
      </c>
      <c r="C379" s="44">
        <v>901.58</v>
      </c>
      <c r="D379" s="44">
        <f t="shared" si="5"/>
        <v>901.58</v>
      </c>
      <c r="E379" s="1" t="s">
        <v>1232</v>
      </c>
      <c r="F379" s="1">
        <v>45</v>
      </c>
      <c r="G379" s="1">
        <v>3</v>
      </c>
      <c r="H379" s="32" t="s">
        <v>1249</v>
      </c>
      <c r="I379" t="s">
        <v>0</v>
      </c>
    </row>
    <row r="380" spans="1:9">
      <c r="A380">
        <v>179900</v>
      </c>
      <c r="B380" s="38" t="s">
        <v>432</v>
      </c>
      <c r="C380" s="44">
        <v>901.58</v>
      </c>
      <c r="D380" s="44">
        <f t="shared" si="5"/>
        <v>901.58</v>
      </c>
      <c r="E380" s="1" t="s">
        <v>1232</v>
      </c>
      <c r="F380" s="1">
        <v>45</v>
      </c>
      <c r="G380" s="1">
        <v>3</v>
      </c>
      <c r="H380" s="32" t="s">
        <v>1249</v>
      </c>
      <c r="I380" t="s">
        <v>0</v>
      </c>
    </row>
    <row r="381" spans="1:9">
      <c r="A381">
        <v>179902</v>
      </c>
      <c r="B381" s="38" t="s">
        <v>433</v>
      </c>
      <c r="C381" s="44">
        <v>901.58</v>
      </c>
      <c r="D381" s="44">
        <f t="shared" si="5"/>
        <v>901.58</v>
      </c>
      <c r="E381" s="1" t="s">
        <v>1232</v>
      </c>
      <c r="F381" s="1">
        <v>45</v>
      </c>
      <c r="G381" s="1">
        <v>3</v>
      </c>
      <c r="H381" s="32" t="s">
        <v>1249</v>
      </c>
      <c r="I381" t="s">
        <v>0</v>
      </c>
    </row>
    <row r="382" spans="1:9">
      <c r="A382">
        <v>179905</v>
      </c>
      <c r="B382" s="38" t="s">
        <v>434</v>
      </c>
      <c r="C382" s="44">
        <v>837.76</v>
      </c>
      <c r="D382" s="44">
        <f t="shared" si="5"/>
        <v>837.76</v>
      </c>
      <c r="E382" s="1" t="s">
        <v>1232</v>
      </c>
      <c r="F382" s="1">
        <v>45</v>
      </c>
      <c r="G382" s="1">
        <v>3</v>
      </c>
      <c r="H382" s="32" t="s">
        <v>1249</v>
      </c>
      <c r="I382" t="s">
        <v>0</v>
      </c>
    </row>
    <row r="383" spans="1:9">
      <c r="A383">
        <v>179894</v>
      </c>
      <c r="B383" s="38" t="s">
        <v>435</v>
      </c>
      <c r="C383" s="44">
        <v>837.76</v>
      </c>
      <c r="D383" s="44">
        <f t="shared" si="5"/>
        <v>837.76</v>
      </c>
      <c r="E383" s="1" t="s">
        <v>1232</v>
      </c>
      <c r="F383" s="1">
        <v>45</v>
      </c>
      <c r="G383" s="1">
        <v>3</v>
      </c>
      <c r="H383" s="32" t="s">
        <v>1249</v>
      </c>
      <c r="I383" t="s">
        <v>0</v>
      </c>
    </row>
    <row r="384" spans="1:9">
      <c r="A384">
        <v>179895</v>
      </c>
      <c r="B384" s="38" t="s">
        <v>436</v>
      </c>
      <c r="C384" s="44">
        <v>947.74</v>
      </c>
      <c r="D384" s="44">
        <f t="shared" si="5"/>
        <v>947.74</v>
      </c>
      <c r="E384" s="1" t="s">
        <v>1232</v>
      </c>
      <c r="F384" s="1">
        <v>45</v>
      </c>
      <c r="G384" s="1">
        <v>3</v>
      </c>
      <c r="H384" s="32" t="s">
        <v>1249</v>
      </c>
      <c r="I384" t="s">
        <v>0</v>
      </c>
    </row>
    <row r="385" spans="1:9">
      <c r="A385">
        <v>179896</v>
      </c>
      <c r="B385" s="38" t="s">
        <v>437</v>
      </c>
      <c r="C385" s="44">
        <v>837.76</v>
      </c>
      <c r="D385" s="44">
        <f t="shared" si="5"/>
        <v>837.76</v>
      </c>
      <c r="E385" s="1" t="s">
        <v>1232</v>
      </c>
      <c r="F385" s="1">
        <v>45</v>
      </c>
      <c r="G385" s="1">
        <v>3</v>
      </c>
      <c r="H385" s="32" t="s">
        <v>1249</v>
      </c>
      <c r="I385" t="s">
        <v>0</v>
      </c>
    </row>
    <row r="386" spans="1:9">
      <c r="A386">
        <v>179898</v>
      </c>
      <c r="B386" s="38" t="s">
        <v>438</v>
      </c>
      <c r="C386" s="44">
        <v>837.76</v>
      </c>
      <c r="D386" s="44">
        <f t="shared" si="5"/>
        <v>837.76</v>
      </c>
      <c r="E386" s="1" t="s">
        <v>1232</v>
      </c>
      <c r="F386" s="1">
        <v>45</v>
      </c>
      <c r="G386" s="1">
        <v>3</v>
      </c>
      <c r="H386" s="32" t="s">
        <v>1249</v>
      </c>
      <c r="I386" t="s">
        <v>0</v>
      </c>
    </row>
    <row r="387" spans="1:9">
      <c r="A387">
        <v>179899</v>
      </c>
      <c r="B387" s="38" t="s">
        <v>439</v>
      </c>
      <c r="C387" s="44">
        <v>837.76</v>
      </c>
      <c r="D387" s="44">
        <f t="shared" ref="D387:D450" si="6">ROUND((C387*(1-$D$1)),2)</f>
        <v>837.76</v>
      </c>
      <c r="E387" s="1" t="s">
        <v>1232</v>
      </c>
      <c r="F387" s="1">
        <v>45</v>
      </c>
      <c r="G387" s="1">
        <v>3</v>
      </c>
      <c r="H387" s="32" t="s">
        <v>1249</v>
      </c>
      <c r="I387" t="s">
        <v>0</v>
      </c>
    </row>
    <row r="388" spans="1:9">
      <c r="A388">
        <v>179901</v>
      </c>
      <c r="B388" s="38" t="s">
        <v>440</v>
      </c>
      <c r="C388" s="44">
        <v>875.78</v>
      </c>
      <c r="D388" s="44">
        <f t="shared" si="6"/>
        <v>875.78</v>
      </c>
      <c r="E388" s="1" t="s">
        <v>1232</v>
      </c>
      <c r="F388" s="1">
        <v>45</v>
      </c>
      <c r="G388" s="1">
        <v>3</v>
      </c>
      <c r="H388" s="32" t="s">
        <v>1249</v>
      </c>
      <c r="I388" t="s">
        <v>0</v>
      </c>
    </row>
    <row r="389" spans="1:9">
      <c r="A389">
        <v>179903</v>
      </c>
      <c r="B389" s="38" t="s">
        <v>441</v>
      </c>
      <c r="C389" s="44">
        <v>871.72</v>
      </c>
      <c r="D389" s="44">
        <f t="shared" si="6"/>
        <v>871.72</v>
      </c>
      <c r="E389" s="1" t="s">
        <v>1232</v>
      </c>
      <c r="F389" s="1">
        <v>45</v>
      </c>
      <c r="G389" s="1">
        <v>3</v>
      </c>
      <c r="H389" s="32" t="s">
        <v>1249</v>
      </c>
      <c r="I389" t="s">
        <v>0</v>
      </c>
    </row>
    <row r="390" spans="1:9">
      <c r="A390">
        <v>179904</v>
      </c>
      <c r="B390" s="38" t="s">
        <v>442</v>
      </c>
      <c r="C390" s="44">
        <v>928.74</v>
      </c>
      <c r="D390" s="44">
        <f t="shared" si="6"/>
        <v>928.74</v>
      </c>
      <c r="E390" s="1" t="s">
        <v>1232</v>
      </c>
      <c r="F390" s="1">
        <v>45</v>
      </c>
      <c r="G390" s="1">
        <v>3</v>
      </c>
      <c r="H390" s="32" t="s">
        <v>1249</v>
      </c>
      <c r="I390" t="s">
        <v>0</v>
      </c>
    </row>
    <row r="391" spans="1:9">
      <c r="A391">
        <v>179906</v>
      </c>
      <c r="B391" s="38" t="s">
        <v>443</v>
      </c>
      <c r="C391" s="44">
        <v>928.74</v>
      </c>
      <c r="D391" s="44">
        <f t="shared" si="6"/>
        <v>928.74</v>
      </c>
      <c r="E391" s="1" t="s">
        <v>1232</v>
      </c>
      <c r="F391" s="1">
        <v>45</v>
      </c>
      <c r="G391" s="1">
        <v>3</v>
      </c>
      <c r="H391" s="32" t="s">
        <v>1249</v>
      </c>
      <c r="I391" t="s">
        <v>0</v>
      </c>
    </row>
    <row r="392" spans="1:9">
      <c r="A392">
        <v>179781</v>
      </c>
      <c r="B392" s="38" t="s">
        <v>444</v>
      </c>
      <c r="C392" s="44">
        <v>220.42</v>
      </c>
      <c r="D392" s="44">
        <f t="shared" si="6"/>
        <v>220.42</v>
      </c>
      <c r="E392" s="1" t="s">
        <v>1232</v>
      </c>
      <c r="F392" s="1">
        <v>180</v>
      </c>
      <c r="G392" s="1">
        <v>12</v>
      </c>
      <c r="H392" s="32" t="s">
        <v>1250</v>
      </c>
      <c r="I392" t="s">
        <v>0</v>
      </c>
    </row>
    <row r="393" spans="1:9">
      <c r="A393">
        <v>179785</v>
      </c>
      <c r="B393" s="38" t="s">
        <v>445</v>
      </c>
      <c r="C393" s="44">
        <v>220.42</v>
      </c>
      <c r="D393" s="44">
        <f t="shared" si="6"/>
        <v>220.42</v>
      </c>
      <c r="E393" s="1" t="s">
        <v>1232</v>
      </c>
      <c r="F393" s="1">
        <v>180</v>
      </c>
      <c r="G393" s="1">
        <v>12</v>
      </c>
      <c r="H393" s="32" t="s">
        <v>1250</v>
      </c>
      <c r="I393" t="s">
        <v>0</v>
      </c>
    </row>
    <row r="394" spans="1:9">
      <c r="A394">
        <v>179788</v>
      </c>
      <c r="B394" s="38" t="s">
        <v>446</v>
      </c>
      <c r="C394" s="44">
        <v>220.42</v>
      </c>
      <c r="D394" s="44">
        <f t="shared" si="6"/>
        <v>220.42</v>
      </c>
      <c r="E394" s="1" t="s">
        <v>1232</v>
      </c>
      <c r="F394" s="1">
        <v>180</v>
      </c>
      <c r="G394" s="1">
        <v>12</v>
      </c>
      <c r="H394" s="32" t="s">
        <v>1250</v>
      </c>
      <c r="I394" t="s">
        <v>0</v>
      </c>
    </row>
    <row r="395" spans="1:9">
      <c r="A395">
        <v>179790</v>
      </c>
      <c r="B395" s="38" t="s">
        <v>447</v>
      </c>
      <c r="C395" s="44">
        <v>220.42</v>
      </c>
      <c r="D395" s="44">
        <f t="shared" si="6"/>
        <v>220.42</v>
      </c>
      <c r="E395" s="1" t="s">
        <v>1232</v>
      </c>
      <c r="F395" s="1">
        <v>180</v>
      </c>
      <c r="G395" s="1">
        <v>12</v>
      </c>
      <c r="H395" s="32" t="s">
        <v>1250</v>
      </c>
      <c r="I395" t="s">
        <v>0</v>
      </c>
    </row>
    <row r="396" spans="1:9">
      <c r="A396">
        <v>179793</v>
      </c>
      <c r="B396" s="38" t="s">
        <v>448</v>
      </c>
      <c r="C396" s="44">
        <v>205.93</v>
      </c>
      <c r="D396" s="44">
        <f t="shared" si="6"/>
        <v>205.93</v>
      </c>
      <c r="E396" s="1" t="s">
        <v>1232</v>
      </c>
      <c r="F396" s="1">
        <v>180</v>
      </c>
      <c r="G396" s="1">
        <v>12</v>
      </c>
      <c r="H396" s="32" t="s">
        <v>1250</v>
      </c>
      <c r="I396" t="s">
        <v>0</v>
      </c>
    </row>
    <row r="397" spans="1:9">
      <c r="A397">
        <v>179782</v>
      </c>
      <c r="B397" s="38" t="s">
        <v>449</v>
      </c>
      <c r="C397" s="44">
        <v>201.86</v>
      </c>
      <c r="D397" s="44">
        <f t="shared" si="6"/>
        <v>201.86</v>
      </c>
      <c r="E397" s="1" t="s">
        <v>1232</v>
      </c>
      <c r="F397" s="1">
        <v>180</v>
      </c>
      <c r="G397" s="1">
        <v>12</v>
      </c>
      <c r="H397" s="32" t="s">
        <v>1250</v>
      </c>
      <c r="I397" t="s">
        <v>0</v>
      </c>
    </row>
    <row r="398" spans="1:9">
      <c r="A398">
        <v>179783</v>
      </c>
      <c r="B398" s="38" t="s">
        <v>450</v>
      </c>
      <c r="C398" s="44">
        <v>216.8</v>
      </c>
      <c r="D398" s="44">
        <f t="shared" si="6"/>
        <v>216.8</v>
      </c>
      <c r="E398" s="1" t="s">
        <v>1232</v>
      </c>
      <c r="F398" s="1">
        <v>180</v>
      </c>
      <c r="G398" s="1">
        <v>12</v>
      </c>
      <c r="H398" s="32" t="s">
        <v>1250</v>
      </c>
      <c r="I398" t="s">
        <v>0</v>
      </c>
    </row>
    <row r="399" spans="1:9">
      <c r="A399">
        <v>179784</v>
      </c>
      <c r="B399" s="38" t="s">
        <v>451</v>
      </c>
      <c r="C399" s="44">
        <v>200.95</v>
      </c>
      <c r="D399" s="44">
        <f t="shared" si="6"/>
        <v>200.95</v>
      </c>
      <c r="E399" s="1" t="s">
        <v>1232</v>
      </c>
      <c r="F399" s="1">
        <v>180</v>
      </c>
      <c r="G399" s="1">
        <v>12</v>
      </c>
      <c r="H399" s="32" t="s">
        <v>1250</v>
      </c>
      <c r="I399" t="s">
        <v>0</v>
      </c>
    </row>
    <row r="400" spans="1:9">
      <c r="A400">
        <v>179786</v>
      </c>
      <c r="B400" s="38" t="s">
        <v>452</v>
      </c>
      <c r="C400" s="44">
        <v>200.95</v>
      </c>
      <c r="D400" s="44">
        <f t="shared" si="6"/>
        <v>200.95</v>
      </c>
      <c r="E400" s="1" t="s">
        <v>1232</v>
      </c>
      <c r="F400" s="1">
        <v>180</v>
      </c>
      <c r="G400" s="1">
        <v>12</v>
      </c>
      <c r="H400" s="32" t="s">
        <v>1250</v>
      </c>
      <c r="I400" t="s">
        <v>0</v>
      </c>
    </row>
    <row r="401" spans="1:9">
      <c r="A401">
        <v>179787</v>
      </c>
      <c r="B401" s="38" t="s">
        <v>453</v>
      </c>
      <c r="C401" s="44">
        <v>200.95</v>
      </c>
      <c r="D401" s="44">
        <f t="shared" si="6"/>
        <v>200.95</v>
      </c>
      <c r="E401" s="1" t="s">
        <v>1232</v>
      </c>
      <c r="F401" s="1">
        <v>180</v>
      </c>
      <c r="G401" s="1">
        <v>12</v>
      </c>
      <c r="H401" s="32" t="s">
        <v>1250</v>
      </c>
      <c r="I401" t="s">
        <v>0</v>
      </c>
    </row>
    <row r="402" spans="1:9">
      <c r="A402">
        <v>179789</v>
      </c>
      <c r="B402" s="38" t="s">
        <v>454</v>
      </c>
      <c r="C402" s="44">
        <v>200.95</v>
      </c>
      <c r="D402" s="44">
        <f t="shared" si="6"/>
        <v>200.95</v>
      </c>
      <c r="E402" s="1" t="s">
        <v>1232</v>
      </c>
      <c r="F402" s="1">
        <v>180</v>
      </c>
      <c r="G402" s="1">
        <v>12</v>
      </c>
      <c r="H402" s="32" t="s">
        <v>1250</v>
      </c>
      <c r="I402" t="s">
        <v>0</v>
      </c>
    </row>
    <row r="403" spans="1:9">
      <c r="A403">
        <v>179791</v>
      </c>
      <c r="B403" s="38" t="s">
        <v>455</v>
      </c>
      <c r="C403" s="44">
        <v>200.95</v>
      </c>
      <c r="D403" s="44">
        <f t="shared" si="6"/>
        <v>200.95</v>
      </c>
      <c r="E403" s="1" t="s">
        <v>1232</v>
      </c>
      <c r="F403" s="1">
        <v>180</v>
      </c>
      <c r="G403" s="1">
        <v>12</v>
      </c>
      <c r="H403" s="32" t="s">
        <v>1250</v>
      </c>
      <c r="I403" t="s">
        <v>0</v>
      </c>
    </row>
    <row r="404" spans="1:9">
      <c r="A404">
        <v>179792</v>
      </c>
      <c r="B404" s="38" t="s">
        <v>456</v>
      </c>
      <c r="C404" s="44">
        <v>220.42</v>
      </c>
      <c r="D404" s="44">
        <f t="shared" si="6"/>
        <v>220.42</v>
      </c>
      <c r="E404" s="1" t="s">
        <v>1232</v>
      </c>
      <c r="F404" s="1">
        <v>180</v>
      </c>
      <c r="G404" s="1">
        <v>12</v>
      </c>
      <c r="H404" s="32" t="s">
        <v>1250</v>
      </c>
      <c r="I404" t="s">
        <v>0</v>
      </c>
    </row>
    <row r="405" spans="1:9">
      <c r="A405">
        <v>179794</v>
      </c>
      <c r="B405" s="38" t="s">
        <v>457</v>
      </c>
      <c r="C405" s="44">
        <v>220.42</v>
      </c>
      <c r="D405" s="44">
        <f t="shared" si="6"/>
        <v>220.42</v>
      </c>
      <c r="E405" s="1" t="s">
        <v>1232</v>
      </c>
      <c r="F405" s="1">
        <v>180</v>
      </c>
      <c r="G405" s="1">
        <v>12</v>
      </c>
      <c r="H405" s="32" t="s">
        <v>1250</v>
      </c>
      <c r="I405" t="s">
        <v>0</v>
      </c>
    </row>
    <row r="406" spans="1:9">
      <c r="A406">
        <v>179823</v>
      </c>
      <c r="B406" s="38" t="s">
        <v>458</v>
      </c>
      <c r="C406" s="44">
        <v>433.14</v>
      </c>
      <c r="D406" s="44">
        <f t="shared" si="6"/>
        <v>433.14</v>
      </c>
      <c r="E406" s="1" t="s">
        <v>1232</v>
      </c>
      <c r="F406" s="1">
        <v>90</v>
      </c>
      <c r="G406" s="1">
        <v>6</v>
      </c>
      <c r="H406" s="32" t="s">
        <v>1250</v>
      </c>
      <c r="I406" t="s">
        <v>0</v>
      </c>
    </row>
    <row r="407" spans="1:9">
      <c r="A407">
        <v>179827</v>
      </c>
      <c r="B407" s="38" t="s">
        <v>459</v>
      </c>
      <c r="C407" s="44">
        <v>433.14</v>
      </c>
      <c r="D407" s="44">
        <f t="shared" si="6"/>
        <v>433.14</v>
      </c>
      <c r="E407" s="1" t="s">
        <v>1232</v>
      </c>
      <c r="F407" s="1">
        <v>90</v>
      </c>
      <c r="G407" s="1">
        <v>6</v>
      </c>
      <c r="H407" s="32" t="s">
        <v>1250</v>
      </c>
      <c r="I407" t="s">
        <v>0</v>
      </c>
    </row>
    <row r="408" spans="1:9">
      <c r="A408">
        <v>179830</v>
      </c>
      <c r="B408" s="38" t="s">
        <v>460</v>
      </c>
      <c r="C408" s="44">
        <v>433.14</v>
      </c>
      <c r="D408" s="44">
        <f t="shared" si="6"/>
        <v>433.14</v>
      </c>
      <c r="E408" s="1" t="s">
        <v>1232</v>
      </c>
      <c r="F408" s="1">
        <v>90</v>
      </c>
      <c r="G408" s="1">
        <v>6</v>
      </c>
      <c r="H408" s="32" t="s">
        <v>1250</v>
      </c>
      <c r="I408" t="s">
        <v>0</v>
      </c>
    </row>
    <row r="409" spans="1:9">
      <c r="A409">
        <v>179832</v>
      </c>
      <c r="B409" s="38" t="s">
        <v>461</v>
      </c>
      <c r="C409" s="44">
        <v>433.14</v>
      </c>
      <c r="D409" s="44">
        <f t="shared" si="6"/>
        <v>433.14</v>
      </c>
      <c r="E409" s="1" t="s">
        <v>1232</v>
      </c>
      <c r="F409" s="1">
        <v>90</v>
      </c>
      <c r="G409" s="1">
        <v>6</v>
      </c>
      <c r="H409" s="32" t="s">
        <v>1250</v>
      </c>
      <c r="I409" t="s">
        <v>0</v>
      </c>
    </row>
    <row r="410" spans="1:9">
      <c r="A410">
        <v>179835</v>
      </c>
      <c r="B410" s="38" t="s">
        <v>462</v>
      </c>
      <c r="C410" s="44">
        <v>413.22</v>
      </c>
      <c r="D410" s="44">
        <f t="shared" si="6"/>
        <v>413.22</v>
      </c>
      <c r="E410" s="1" t="s">
        <v>1232</v>
      </c>
      <c r="F410" s="1">
        <v>90</v>
      </c>
      <c r="G410" s="1">
        <v>6</v>
      </c>
      <c r="H410" s="32" t="s">
        <v>1250</v>
      </c>
      <c r="I410" t="s">
        <v>0</v>
      </c>
    </row>
    <row r="411" spans="1:9">
      <c r="A411">
        <v>179824</v>
      </c>
      <c r="B411" s="38" t="s">
        <v>463</v>
      </c>
      <c r="C411" s="44">
        <v>400.1</v>
      </c>
      <c r="D411" s="44">
        <f t="shared" si="6"/>
        <v>400.1</v>
      </c>
      <c r="E411" s="1" t="s">
        <v>1232</v>
      </c>
      <c r="F411" s="1">
        <v>90</v>
      </c>
      <c r="G411" s="1">
        <v>6</v>
      </c>
      <c r="H411" s="32" t="s">
        <v>1250</v>
      </c>
      <c r="I411" t="s">
        <v>0</v>
      </c>
    </row>
    <row r="412" spans="1:9">
      <c r="A412">
        <v>179825</v>
      </c>
      <c r="B412" s="38" t="s">
        <v>464</v>
      </c>
      <c r="C412" s="44">
        <v>454.42</v>
      </c>
      <c r="D412" s="44">
        <f t="shared" si="6"/>
        <v>454.42</v>
      </c>
      <c r="E412" s="1" t="s">
        <v>1232</v>
      </c>
      <c r="F412" s="1">
        <v>90</v>
      </c>
      <c r="G412" s="1">
        <v>6</v>
      </c>
      <c r="H412" s="32" t="s">
        <v>1250</v>
      </c>
      <c r="I412" t="s">
        <v>0</v>
      </c>
    </row>
    <row r="413" spans="1:9">
      <c r="A413">
        <v>179826</v>
      </c>
      <c r="B413" s="38" t="s">
        <v>465</v>
      </c>
      <c r="C413" s="44">
        <v>400.1</v>
      </c>
      <c r="D413" s="44">
        <f t="shared" si="6"/>
        <v>400.1</v>
      </c>
      <c r="E413" s="1" t="s">
        <v>1232</v>
      </c>
      <c r="F413" s="1">
        <v>90</v>
      </c>
      <c r="G413" s="1">
        <v>6</v>
      </c>
      <c r="H413" s="32" t="s">
        <v>1250</v>
      </c>
      <c r="I413" t="s">
        <v>0</v>
      </c>
    </row>
    <row r="414" spans="1:9">
      <c r="A414">
        <v>179828</v>
      </c>
      <c r="B414" s="38" t="s">
        <v>466</v>
      </c>
      <c r="C414" s="44">
        <v>410.51</v>
      </c>
      <c r="D414" s="44">
        <f t="shared" si="6"/>
        <v>410.51</v>
      </c>
      <c r="E414" s="1" t="s">
        <v>1232</v>
      </c>
      <c r="F414" s="1">
        <v>90</v>
      </c>
      <c r="G414" s="1">
        <v>6</v>
      </c>
      <c r="H414" s="32" t="s">
        <v>1250</v>
      </c>
      <c r="I414" t="s">
        <v>0</v>
      </c>
    </row>
    <row r="415" spans="1:9">
      <c r="A415">
        <v>179829</v>
      </c>
      <c r="B415" s="38" t="s">
        <v>467</v>
      </c>
      <c r="C415" s="44">
        <v>400.1</v>
      </c>
      <c r="D415" s="44">
        <f t="shared" si="6"/>
        <v>400.1</v>
      </c>
      <c r="E415" s="1" t="s">
        <v>1232</v>
      </c>
      <c r="F415" s="1">
        <v>90</v>
      </c>
      <c r="G415" s="1">
        <v>6</v>
      </c>
      <c r="H415" s="32" t="s">
        <v>1250</v>
      </c>
      <c r="I415" t="s">
        <v>0</v>
      </c>
    </row>
    <row r="416" spans="1:9">
      <c r="A416">
        <v>179831</v>
      </c>
      <c r="B416" s="38" t="s">
        <v>468</v>
      </c>
      <c r="C416" s="44">
        <v>410.51</v>
      </c>
      <c r="D416" s="44">
        <f t="shared" si="6"/>
        <v>410.51</v>
      </c>
      <c r="E416" s="1" t="s">
        <v>1232</v>
      </c>
      <c r="F416" s="1">
        <v>90</v>
      </c>
      <c r="G416" s="1">
        <v>6</v>
      </c>
      <c r="H416" s="32" t="s">
        <v>1250</v>
      </c>
      <c r="I416" t="s">
        <v>0</v>
      </c>
    </row>
    <row r="417" spans="1:9">
      <c r="A417">
        <v>179833</v>
      </c>
      <c r="B417" s="38" t="s">
        <v>469</v>
      </c>
      <c r="C417" s="44">
        <v>410.51</v>
      </c>
      <c r="D417" s="44">
        <f t="shared" si="6"/>
        <v>410.51</v>
      </c>
      <c r="E417" s="1" t="s">
        <v>1232</v>
      </c>
      <c r="F417" s="1">
        <v>90</v>
      </c>
      <c r="G417" s="1">
        <v>6</v>
      </c>
      <c r="H417" s="32" t="s">
        <v>1250</v>
      </c>
      <c r="I417" t="s">
        <v>0</v>
      </c>
    </row>
    <row r="418" spans="1:9">
      <c r="A418">
        <v>179834</v>
      </c>
      <c r="B418" s="38" t="s">
        <v>470</v>
      </c>
      <c r="C418" s="44">
        <v>448.98</v>
      </c>
      <c r="D418" s="44">
        <f t="shared" si="6"/>
        <v>448.98</v>
      </c>
      <c r="E418" s="1" t="s">
        <v>1232</v>
      </c>
      <c r="F418" s="1">
        <v>90</v>
      </c>
      <c r="G418" s="1">
        <v>6</v>
      </c>
      <c r="H418" s="32" t="s">
        <v>1250</v>
      </c>
      <c r="I418" t="s">
        <v>0</v>
      </c>
    </row>
    <row r="419" spans="1:9">
      <c r="A419">
        <v>179836</v>
      </c>
      <c r="B419" s="38" t="s">
        <v>471</v>
      </c>
      <c r="C419" s="44">
        <v>448.98</v>
      </c>
      <c r="D419" s="44">
        <f t="shared" si="6"/>
        <v>448.98</v>
      </c>
      <c r="E419" s="1" t="s">
        <v>1232</v>
      </c>
      <c r="F419" s="1">
        <v>90</v>
      </c>
      <c r="G419" s="1">
        <v>6</v>
      </c>
      <c r="H419" s="32" t="s">
        <v>1250</v>
      </c>
      <c r="I419" t="s">
        <v>0</v>
      </c>
    </row>
    <row r="420" spans="1:9">
      <c r="A420">
        <v>179865</v>
      </c>
      <c r="B420" s="38" t="s">
        <v>472</v>
      </c>
      <c r="C420" s="44">
        <v>654.91</v>
      </c>
      <c r="D420" s="44">
        <f t="shared" si="6"/>
        <v>654.91</v>
      </c>
      <c r="E420" s="1" t="s">
        <v>1232</v>
      </c>
      <c r="F420" s="1">
        <v>60</v>
      </c>
      <c r="G420" s="1">
        <v>4</v>
      </c>
      <c r="H420" s="32" t="s">
        <v>1250</v>
      </c>
      <c r="I420" t="s">
        <v>0</v>
      </c>
    </row>
    <row r="421" spans="1:9">
      <c r="A421">
        <v>179869</v>
      </c>
      <c r="B421" s="38" t="s">
        <v>473</v>
      </c>
      <c r="C421" s="44">
        <v>654.91</v>
      </c>
      <c r="D421" s="44">
        <f t="shared" si="6"/>
        <v>654.91</v>
      </c>
      <c r="E421" s="1" t="s">
        <v>1232</v>
      </c>
      <c r="F421" s="1">
        <v>60</v>
      </c>
      <c r="G421" s="1">
        <v>4</v>
      </c>
      <c r="H421" s="32" t="s">
        <v>1250</v>
      </c>
      <c r="I421" t="s">
        <v>0</v>
      </c>
    </row>
    <row r="422" spans="1:9">
      <c r="A422">
        <v>179872</v>
      </c>
      <c r="B422" s="38" t="s">
        <v>474</v>
      </c>
      <c r="C422" s="44">
        <v>654.91</v>
      </c>
      <c r="D422" s="44">
        <f t="shared" si="6"/>
        <v>654.91</v>
      </c>
      <c r="E422" s="1" t="s">
        <v>1232</v>
      </c>
      <c r="F422" s="1">
        <v>60</v>
      </c>
      <c r="G422" s="1">
        <v>4</v>
      </c>
      <c r="H422" s="32" t="s">
        <v>1250</v>
      </c>
      <c r="I422" t="s">
        <v>0</v>
      </c>
    </row>
    <row r="423" spans="1:9">
      <c r="A423">
        <v>179874</v>
      </c>
      <c r="B423" s="38" t="s">
        <v>475</v>
      </c>
      <c r="C423" s="44">
        <v>658.99</v>
      </c>
      <c r="D423" s="44">
        <f t="shared" si="6"/>
        <v>658.99</v>
      </c>
      <c r="E423" s="1" t="s">
        <v>1232</v>
      </c>
      <c r="F423" s="1">
        <v>60</v>
      </c>
      <c r="G423" s="1">
        <v>4</v>
      </c>
      <c r="H423" s="32" t="s">
        <v>1250</v>
      </c>
      <c r="I423" t="s">
        <v>0</v>
      </c>
    </row>
    <row r="424" spans="1:9">
      <c r="A424">
        <v>179877</v>
      </c>
      <c r="B424" s="38" t="s">
        <v>476</v>
      </c>
      <c r="C424" s="44">
        <v>607.39</v>
      </c>
      <c r="D424" s="44">
        <f t="shared" si="6"/>
        <v>607.39</v>
      </c>
      <c r="E424" s="1" t="s">
        <v>1232</v>
      </c>
      <c r="F424" s="1">
        <v>60</v>
      </c>
      <c r="G424" s="1">
        <v>4</v>
      </c>
      <c r="H424" s="32" t="s">
        <v>1250</v>
      </c>
      <c r="I424" t="s">
        <v>0</v>
      </c>
    </row>
    <row r="425" spans="1:9">
      <c r="A425">
        <v>179866</v>
      </c>
      <c r="B425" s="38" t="s">
        <v>477</v>
      </c>
      <c r="C425" s="44">
        <v>568.01</v>
      </c>
      <c r="D425" s="44">
        <f t="shared" si="6"/>
        <v>568.01</v>
      </c>
      <c r="E425" s="1" t="s">
        <v>1232</v>
      </c>
      <c r="F425" s="1">
        <v>60</v>
      </c>
      <c r="G425" s="1">
        <v>4</v>
      </c>
      <c r="H425" s="32" t="s">
        <v>1250</v>
      </c>
      <c r="I425" t="s">
        <v>0</v>
      </c>
    </row>
    <row r="426" spans="1:9">
      <c r="A426">
        <v>179867</v>
      </c>
      <c r="B426" s="38" t="s">
        <v>478</v>
      </c>
      <c r="C426" s="44">
        <v>710.58</v>
      </c>
      <c r="D426" s="44">
        <f t="shared" si="6"/>
        <v>710.58</v>
      </c>
      <c r="E426" s="1" t="s">
        <v>1232</v>
      </c>
      <c r="F426" s="1">
        <v>60</v>
      </c>
      <c r="G426" s="1">
        <v>4</v>
      </c>
      <c r="H426" s="32" t="s">
        <v>1250</v>
      </c>
      <c r="I426" t="s">
        <v>0</v>
      </c>
    </row>
    <row r="427" spans="1:9">
      <c r="A427">
        <v>179868</v>
      </c>
      <c r="B427" s="38" t="s">
        <v>479</v>
      </c>
      <c r="C427" s="44">
        <v>568.01</v>
      </c>
      <c r="D427" s="44">
        <f t="shared" si="6"/>
        <v>568.01</v>
      </c>
      <c r="E427" s="1" t="s">
        <v>1232</v>
      </c>
      <c r="F427" s="1">
        <v>60</v>
      </c>
      <c r="G427" s="1">
        <v>4</v>
      </c>
      <c r="H427" s="32" t="s">
        <v>1250</v>
      </c>
      <c r="I427" t="s">
        <v>0</v>
      </c>
    </row>
    <row r="428" spans="1:9">
      <c r="A428">
        <v>179870</v>
      </c>
      <c r="B428" s="38" t="s">
        <v>480</v>
      </c>
      <c r="C428" s="44">
        <v>594.26</v>
      </c>
      <c r="D428" s="44">
        <f t="shared" si="6"/>
        <v>594.26</v>
      </c>
      <c r="E428" s="1" t="s">
        <v>1232</v>
      </c>
      <c r="F428" s="1">
        <v>60</v>
      </c>
      <c r="G428" s="1">
        <v>4</v>
      </c>
      <c r="H428" s="32" t="s">
        <v>1250</v>
      </c>
      <c r="I428" t="s">
        <v>0</v>
      </c>
    </row>
    <row r="429" spans="1:9">
      <c r="A429">
        <v>179871</v>
      </c>
      <c r="B429" s="38" t="s">
        <v>481</v>
      </c>
      <c r="C429" s="44">
        <v>578.41999999999996</v>
      </c>
      <c r="D429" s="44">
        <f t="shared" si="6"/>
        <v>578.41999999999996</v>
      </c>
      <c r="E429" s="1" t="s">
        <v>1232</v>
      </c>
      <c r="F429" s="1">
        <v>60</v>
      </c>
      <c r="G429" s="1">
        <v>4</v>
      </c>
      <c r="H429" s="32" t="s">
        <v>1250</v>
      </c>
      <c r="I429" t="s">
        <v>0</v>
      </c>
    </row>
    <row r="430" spans="1:9">
      <c r="A430">
        <v>179873</v>
      </c>
      <c r="B430" s="38" t="s">
        <v>482</v>
      </c>
      <c r="C430" s="44">
        <v>578.41999999999996</v>
      </c>
      <c r="D430" s="44">
        <f t="shared" si="6"/>
        <v>578.41999999999996</v>
      </c>
      <c r="E430" s="1" t="s">
        <v>1232</v>
      </c>
      <c r="F430" s="1">
        <v>60</v>
      </c>
      <c r="G430" s="1">
        <v>4</v>
      </c>
      <c r="H430" s="32" t="s">
        <v>1250</v>
      </c>
      <c r="I430" t="s">
        <v>0</v>
      </c>
    </row>
    <row r="431" spans="1:9">
      <c r="A431">
        <v>179875</v>
      </c>
      <c r="B431" s="38" t="s">
        <v>483</v>
      </c>
      <c r="C431" s="44">
        <v>602.41</v>
      </c>
      <c r="D431" s="44">
        <f t="shared" si="6"/>
        <v>602.41</v>
      </c>
      <c r="E431" s="1" t="s">
        <v>1232</v>
      </c>
      <c r="F431" s="1">
        <v>60</v>
      </c>
      <c r="G431" s="1">
        <v>4</v>
      </c>
      <c r="H431" s="32" t="s">
        <v>1250</v>
      </c>
      <c r="I431" t="s">
        <v>0</v>
      </c>
    </row>
    <row r="432" spans="1:9">
      <c r="A432">
        <v>179876</v>
      </c>
      <c r="B432" s="38" t="s">
        <v>484</v>
      </c>
      <c r="C432" s="44">
        <v>625.96</v>
      </c>
      <c r="D432" s="44">
        <f t="shared" si="6"/>
        <v>625.96</v>
      </c>
      <c r="E432" s="1" t="s">
        <v>1232</v>
      </c>
      <c r="F432" s="1">
        <v>60</v>
      </c>
      <c r="G432" s="1">
        <v>4</v>
      </c>
      <c r="H432" s="32" t="s">
        <v>1250</v>
      </c>
      <c r="I432" t="s">
        <v>0</v>
      </c>
    </row>
    <row r="433" spans="1:9">
      <c r="A433">
        <v>179878</v>
      </c>
      <c r="B433" s="38" t="s">
        <v>485</v>
      </c>
      <c r="C433" s="44">
        <v>625.96</v>
      </c>
      <c r="D433" s="44">
        <f t="shared" si="6"/>
        <v>625.96</v>
      </c>
      <c r="E433" s="1" t="s">
        <v>1232</v>
      </c>
      <c r="F433" s="1">
        <v>60</v>
      </c>
      <c r="G433" s="1">
        <v>4</v>
      </c>
      <c r="H433" s="32" t="s">
        <v>1250</v>
      </c>
      <c r="I433" t="s">
        <v>0</v>
      </c>
    </row>
    <row r="434" spans="1:9">
      <c r="A434">
        <v>179907</v>
      </c>
      <c r="B434" s="38" t="s">
        <v>486</v>
      </c>
      <c r="C434" s="44">
        <v>876.7</v>
      </c>
      <c r="D434" s="44">
        <f t="shared" si="6"/>
        <v>876.7</v>
      </c>
      <c r="E434" s="1" t="s">
        <v>1232</v>
      </c>
      <c r="F434" s="1">
        <v>45</v>
      </c>
      <c r="G434" s="1">
        <v>3</v>
      </c>
      <c r="H434" s="32" t="s">
        <v>1250</v>
      </c>
      <c r="I434" t="s">
        <v>0</v>
      </c>
    </row>
    <row r="435" spans="1:9">
      <c r="A435">
        <v>179911</v>
      </c>
      <c r="B435" s="38" t="s">
        <v>487</v>
      </c>
      <c r="C435" s="44">
        <v>876.7</v>
      </c>
      <c r="D435" s="44">
        <f t="shared" si="6"/>
        <v>876.7</v>
      </c>
      <c r="E435" s="1" t="s">
        <v>1232</v>
      </c>
      <c r="F435" s="1">
        <v>45</v>
      </c>
      <c r="G435" s="1">
        <v>3</v>
      </c>
      <c r="H435" s="32" t="s">
        <v>1250</v>
      </c>
      <c r="I435" t="s">
        <v>0</v>
      </c>
    </row>
    <row r="436" spans="1:9">
      <c r="A436">
        <v>179914</v>
      </c>
      <c r="B436" s="38" t="s">
        <v>488</v>
      </c>
      <c r="C436" s="44">
        <v>876.7</v>
      </c>
      <c r="D436" s="44">
        <f t="shared" si="6"/>
        <v>876.7</v>
      </c>
      <c r="E436" s="1" t="s">
        <v>1232</v>
      </c>
      <c r="F436" s="1">
        <v>45</v>
      </c>
      <c r="G436" s="1">
        <v>3</v>
      </c>
      <c r="H436" s="32" t="s">
        <v>1250</v>
      </c>
      <c r="I436" t="s">
        <v>0</v>
      </c>
    </row>
    <row r="437" spans="1:9">
      <c r="A437">
        <v>179916</v>
      </c>
      <c r="B437" s="38" t="s">
        <v>489</v>
      </c>
      <c r="C437" s="44">
        <v>876.7</v>
      </c>
      <c r="D437" s="44">
        <f t="shared" si="6"/>
        <v>876.7</v>
      </c>
      <c r="E437" s="1" t="s">
        <v>1232</v>
      </c>
      <c r="F437" s="1">
        <v>45</v>
      </c>
      <c r="G437" s="1">
        <v>3</v>
      </c>
      <c r="H437" s="32" t="s">
        <v>1250</v>
      </c>
      <c r="I437" t="s">
        <v>0</v>
      </c>
    </row>
    <row r="438" spans="1:9">
      <c r="A438">
        <v>179919</v>
      </c>
      <c r="B438" s="38" t="s">
        <v>490</v>
      </c>
      <c r="C438" s="44">
        <v>801.55</v>
      </c>
      <c r="D438" s="44">
        <f t="shared" si="6"/>
        <v>801.55</v>
      </c>
      <c r="E438" s="1" t="s">
        <v>1232</v>
      </c>
      <c r="F438" s="1">
        <v>45</v>
      </c>
      <c r="G438" s="1">
        <v>3</v>
      </c>
      <c r="H438" s="32" t="s">
        <v>1250</v>
      </c>
      <c r="I438" t="s">
        <v>0</v>
      </c>
    </row>
    <row r="439" spans="1:9">
      <c r="A439">
        <v>179908</v>
      </c>
      <c r="B439" s="38" t="s">
        <v>491</v>
      </c>
      <c r="C439" s="44">
        <v>814.68</v>
      </c>
      <c r="D439" s="44">
        <f t="shared" si="6"/>
        <v>814.68</v>
      </c>
      <c r="E439" s="1" t="s">
        <v>1232</v>
      </c>
      <c r="F439" s="1">
        <v>45</v>
      </c>
      <c r="G439" s="1">
        <v>3</v>
      </c>
      <c r="H439" s="32" t="s">
        <v>1250</v>
      </c>
      <c r="I439" t="s">
        <v>0</v>
      </c>
    </row>
    <row r="440" spans="1:9">
      <c r="A440">
        <v>179909</v>
      </c>
      <c r="B440" s="38" t="s">
        <v>492</v>
      </c>
      <c r="C440" s="44">
        <v>814.68</v>
      </c>
      <c r="D440" s="44">
        <f t="shared" si="6"/>
        <v>814.68</v>
      </c>
      <c r="E440" s="1" t="s">
        <v>1232</v>
      </c>
      <c r="F440" s="1">
        <v>45</v>
      </c>
      <c r="G440" s="1">
        <v>3</v>
      </c>
      <c r="H440" s="32" t="s">
        <v>1250</v>
      </c>
      <c r="I440" t="s">
        <v>0</v>
      </c>
    </row>
    <row r="441" spans="1:9">
      <c r="A441">
        <v>179910</v>
      </c>
      <c r="B441" s="38" t="s">
        <v>493</v>
      </c>
      <c r="C441" s="44">
        <v>814.68</v>
      </c>
      <c r="D441" s="44">
        <f t="shared" si="6"/>
        <v>814.68</v>
      </c>
      <c r="E441" s="1" t="s">
        <v>1232</v>
      </c>
      <c r="F441" s="1">
        <v>45</v>
      </c>
      <c r="G441" s="1">
        <v>3</v>
      </c>
      <c r="H441" s="32" t="s">
        <v>1250</v>
      </c>
      <c r="I441" t="s">
        <v>0</v>
      </c>
    </row>
    <row r="442" spans="1:9">
      <c r="A442">
        <v>179912</v>
      </c>
      <c r="B442" s="38" t="s">
        <v>494</v>
      </c>
      <c r="C442" s="44">
        <v>814.68</v>
      </c>
      <c r="D442" s="44">
        <f t="shared" si="6"/>
        <v>814.68</v>
      </c>
      <c r="E442" s="1" t="s">
        <v>1232</v>
      </c>
      <c r="F442" s="1">
        <v>45</v>
      </c>
      <c r="G442" s="1">
        <v>3</v>
      </c>
      <c r="H442" s="32" t="s">
        <v>1250</v>
      </c>
      <c r="I442" t="s">
        <v>0</v>
      </c>
    </row>
    <row r="443" spans="1:9">
      <c r="A443">
        <v>179913</v>
      </c>
      <c r="B443" s="38" t="s">
        <v>495</v>
      </c>
      <c r="C443" s="44">
        <v>814.68</v>
      </c>
      <c r="D443" s="44">
        <f t="shared" si="6"/>
        <v>814.68</v>
      </c>
      <c r="E443" s="1" t="s">
        <v>1232</v>
      </c>
      <c r="F443" s="1">
        <v>45</v>
      </c>
      <c r="G443" s="1">
        <v>3</v>
      </c>
      <c r="H443" s="32" t="s">
        <v>1250</v>
      </c>
      <c r="I443" t="s">
        <v>0</v>
      </c>
    </row>
    <row r="444" spans="1:9">
      <c r="A444">
        <v>179915</v>
      </c>
      <c r="B444" s="38" t="s">
        <v>496</v>
      </c>
      <c r="C444" s="44">
        <v>814.68</v>
      </c>
      <c r="D444" s="44">
        <f t="shared" si="6"/>
        <v>814.68</v>
      </c>
      <c r="E444" s="1" t="s">
        <v>1232</v>
      </c>
      <c r="F444" s="1">
        <v>45</v>
      </c>
      <c r="G444" s="1">
        <v>3</v>
      </c>
      <c r="H444" s="32" t="s">
        <v>1250</v>
      </c>
      <c r="I444" t="s">
        <v>0</v>
      </c>
    </row>
    <row r="445" spans="1:9">
      <c r="A445">
        <v>179917</v>
      </c>
      <c r="B445" s="38" t="s">
        <v>497</v>
      </c>
      <c r="C445" s="44">
        <v>814.68</v>
      </c>
      <c r="D445" s="44">
        <f t="shared" si="6"/>
        <v>814.68</v>
      </c>
      <c r="E445" s="1" t="s">
        <v>1232</v>
      </c>
      <c r="F445" s="1">
        <v>45</v>
      </c>
      <c r="G445" s="1">
        <v>3</v>
      </c>
      <c r="H445" s="32" t="s">
        <v>1250</v>
      </c>
      <c r="I445" t="s">
        <v>0</v>
      </c>
    </row>
    <row r="446" spans="1:9">
      <c r="A446">
        <v>179918</v>
      </c>
      <c r="B446" s="38" t="s">
        <v>498</v>
      </c>
      <c r="C446" s="44">
        <v>864.92</v>
      </c>
      <c r="D446" s="44">
        <f t="shared" si="6"/>
        <v>864.92</v>
      </c>
      <c r="E446" s="1" t="s">
        <v>1232</v>
      </c>
      <c r="F446" s="1">
        <v>45</v>
      </c>
      <c r="G446" s="1">
        <v>3</v>
      </c>
      <c r="H446" s="32" t="s">
        <v>1250</v>
      </c>
      <c r="I446" t="s">
        <v>0</v>
      </c>
    </row>
    <row r="447" spans="1:9">
      <c r="A447">
        <v>179920</v>
      </c>
      <c r="B447" s="38" t="s">
        <v>499</v>
      </c>
      <c r="C447" s="44">
        <v>864.92</v>
      </c>
      <c r="D447" s="44">
        <f t="shared" si="6"/>
        <v>864.92</v>
      </c>
      <c r="E447" s="1" t="s">
        <v>1232</v>
      </c>
      <c r="F447" s="1">
        <v>45</v>
      </c>
      <c r="G447" s="1">
        <v>3</v>
      </c>
      <c r="H447" s="32" t="s">
        <v>1250</v>
      </c>
      <c r="I447" t="s">
        <v>0</v>
      </c>
    </row>
    <row r="448" spans="1:9">
      <c r="A448">
        <v>179795</v>
      </c>
      <c r="B448" s="38" t="s">
        <v>500</v>
      </c>
      <c r="C448" s="44">
        <v>248.48</v>
      </c>
      <c r="D448" s="44">
        <f t="shared" si="6"/>
        <v>248.48</v>
      </c>
      <c r="E448" s="1" t="s">
        <v>1232</v>
      </c>
      <c r="F448" s="1">
        <v>180</v>
      </c>
      <c r="G448" s="1">
        <v>12</v>
      </c>
      <c r="H448" s="32" t="s">
        <v>1251</v>
      </c>
      <c r="I448" t="s">
        <v>0</v>
      </c>
    </row>
    <row r="449" spans="1:9">
      <c r="A449">
        <v>179799</v>
      </c>
      <c r="B449" s="38" t="s">
        <v>501</v>
      </c>
      <c r="C449" s="44">
        <v>248.48</v>
      </c>
      <c r="D449" s="44">
        <f t="shared" si="6"/>
        <v>248.48</v>
      </c>
      <c r="E449" s="1" t="s">
        <v>1232</v>
      </c>
      <c r="F449" s="1">
        <v>180</v>
      </c>
      <c r="G449" s="1">
        <v>12</v>
      </c>
      <c r="H449" s="32" t="s">
        <v>1251</v>
      </c>
      <c r="I449" t="s">
        <v>0</v>
      </c>
    </row>
    <row r="450" spans="1:9">
      <c r="A450">
        <v>179802</v>
      </c>
      <c r="B450" s="38" t="s">
        <v>502</v>
      </c>
      <c r="C450" s="44">
        <v>248.48</v>
      </c>
      <c r="D450" s="44">
        <f t="shared" si="6"/>
        <v>248.48</v>
      </c>
      <c r="E450" s="1" t="s">
        <v>1232</v>
      </c>
      <c r="F450" s="1">
        <v>180</v>
      </c>
      <c r="G450" s="1">
        <v>12</v>
      </c>
      <c r="H450" s="32" t="s">
        <v>1251</v>
      </c>
      <c r="I450" t="s">
        <v>0</v>
      </c>
    </row>
    <row r="451" spans="1:9">
      <c r="A451">
        <v>179804</v>
      </c>
      <c r="B451" s="38" t="s">
        <v>503</v>
      </c>
      <c r="C451" s="44">
        <v>248.48</v>
      </c>
      <c r="D451" s="44">
        <f t="shared" ref="D451:D514" si="7">ROUND((C451*(1-$D$1)),2)</f>
        <v>248.48</v>
      </c>
      <c r="E451" s="1" t="s">
        <v>1232</v>
      </c>
      <c r="F451" s="1">
        <v>180</v>
      </c>
      <c r="G451" s="1">
        <v>12</v>
      </c>
      <c r="H451" s="32" t="s">
        <v>1251</v>
      </c>
      <c r="I451" t="s">
        <v>0</v>
      </c>
    </row>
    <row r="452" spans="1:9">
      <c r="A452">
        <v>179807</v>
      </c>
      <c r="B452" s="38" t="s">
        <v>504</v>
      </c>
      <c r="C452" s="44">
        <v>248.48</v>
      </c>
      <c r="D452" s="44">
        <f t="shared" si="7"/>
        <v>248.48</v>
      </c>
      <c r="E452" s="1" t="s">
        <v>1232</v>
      </c>
      <c r="F452" s="1">
        <v>180</v>
      </c>
      <c r="G452" s="1">
        <v>12</v>
      </c>
      <c r="H452" s="32" t="s">
        <v>1251</v>
      </c>
      <c r="I452" t="s">
        <v>0</v>
      </c>
    </row>
    <row r="453" spans="1:9">
      <c r="A453">
        <v>179796</v>
      </c>
      <c r="B453" s="38" t="s">
        <v>505</v>
      </c>
      <c r="C453" s="44">
        <v>228.11</v>
      </c>
      <c r="D453" s="44">
        <f t="shared" si="7"/>
        <v>228.11</v>
      </c>
      <c r="E453" s="1" t="s">
        <v>1232</v>
      </c>
      <c r="F453" s="1">
        <v>180</v>
      </c>
      <c r="G453" s="1">
        <v>12</v>
      </c>
      <c r="H453" s="32" t="s">
        <v>1251</v>
      </c>
      <c r="I453" t="s">
        <v>0</v>
      </c>
    </row>
    <row r="454" spans="1:9">
      <c r="A454">
        <v>179797</v>
      </c>
      <c r="B454" s="38" t="s">
        <v>506</v>
      </c>
      <c r="C454" s="44">
        <v>238.97</v>
      </c>
      <c r="D454" s="44">
        <f t="shared" si="7"/>
        <v>238.97</v>
      </c>
      <c r="E454" s="1" t="s">
        <v>1232</v>
      </c>
      <c r="F454" s="1">
        <v>180</v>
      </c>
      <c r="G454" s="1">
        <v>12</v>
      </c>
      <c r="H454" s="32" t="s">
        <v>1251</v>
      </c>
      <c r="I454" t="s">
        <v>0</v>
      </c>
    </row>
    <row r="455" spans="1:9">
      <c r="A455">
        <v>179798</v>
      </c>
      <c r="B455" s="38" t="s">
        <v>507</v>
      </c>
      <c r="C455" s="44">
        <v>228.11</v>
      </c>
      <c r="D455" s="44">
        <f t="shared" si="7"/>
        <v>228.11</v>
      </c>
      <c r="E455" s="1" t="s">
        <v>1232</v>
      </c>
      <c r="F455" s="1">
        <v>180</v>
      </c>
      <c r="G455" s="1">
        <v>12</v>
      </c>
      <c r="H455" s="32" t="s">
        <v>1251</v>
      </c>
      <c r="I455" t="s">
        <v>0</v>
      </c>
    </row>
    <row r="456" spans="1:9">
      <c r="A456">
        <v>179800</v>
      </c>
      <c r="B456" s="38" t="s">
        <v>508</v>
      </c>
      <c r="C456" s="44">
        <v>228.11</v>
      </c>
      <c r="D456" s="44">
        <f t="shared" si="7"/>
        <v>228.11</v>
      </c>
      <c r="E456" s="1" t="s">
        <v>1232</v>
      </c>
      <c r="F456" s="1">
        <v>180</v>
      </c>
      <c r="G456" s="1">
        <v>12</v>
      </c>
      <c r="H456" s="32" t="s">
        <v>1251</v>
      </c>
      <c r="I456" t="s">
        <v>0</v>
      </c>
    </row>
    <row r="457" spans="1:9">
      <c r="A457">
        <v>179801</v>
      </c>
      <c r="B457" s="38" t="s">
        <v>509</v>
      </c>
      <c r="C457" s="44">
        <v>228.11</v>
      </c>
      <c r="D457" s="44">
        <f t="shared" si="7"/>
        <v>228.11</v>
      </c>
      <c r="E457" s="1" t="s">
        <v>1232</v>
      </c>
      <c r="F457" s="1">
        <v>180</v>
      </c>
      <c r="G457" s="1">
        <v>12</v>
      </c>
      <c r="H457" s="32" t="s">
        <v>1251</v>
      </c>
      <c r="I457" t="s">
        <v>0</v>
      </c>
    </row>
    <row r="458" spans="1:9">
      <c r="A458">
        <v>179803</v>
      </c>
      <c r="B458" s="38" t="s">
        <v>510</v>
      </c>
      <c r="C458" s="44">
        <v>228.11</v>
      </c>
      <c r="D458" s="44">
        <f t="shared" si="7"/>
        <v>228.11</v>
      </c>
      <c r="E458" s="1" t="s">
        <v>1232</v>
      </c>
      <c r="F458" s="1">
        <v>180</v>
      </c>
      <c r="G458" s="1">
        <v>12</v>
      </c>
      <c r="H458" s="32" t="s">
        <v>1251</v>
      </c>
      <c r="I458" t="s">
        <v>0</v>
      </c>
    </row>
    <row r="459" spans="1:9">
      <c r="A459">
        <v>179805</v>
      </c>
      <c r="B459" s="38" t="s">
        <v>511</v>
      </c>
      <c r="C459" s="44">
        <v>228.11</v>
      </c>
      <c r="D459" s="44">
        <f t="shared" si="7"/>
        <v>228.11</v>
      </c>
      <c r="E459" s="1" t="s">
        <v>1232</v>
      </c>
      <c r="F459" s="1">
        <v>180</v>
      </c>
      <c r="G459" s="1">
        <v>12</v>
      </c>
      <c r="H459" s="32" t="s">
        <v>1251</v>
      </c>
      <c r="I459" t="s">
        <v>0</v>
      </c>
    </row>
    <row r="460" spans="1:9">
      <c r="A460">
        <v>179806</v>
      </c>
      <c r="B460" s="38" t="s">
        <v>512</v>
      </c>
      <c r="C460" s="44">
        <v>255.28</v>
      </c>
      <c r="D460" s="44">
        <f t="shared" si="7"/>
        <v>255.28</v>
      </c>
      <c r="E460" s="1" t="s">
        <v>1232</v>
      </c>
      <c r="F460" s="1">
        <v>180</v>
      </c>
      <c r="G460" s="1">
        <v>12</v>
      </c>
      <c r="H460" s="32" t="s">
        <v>1251</v>
      </c>
      <c r="I460" t="s">
        <v>0</v>
      </c>
    </row>
    <row r="461" spans="1:9">
      <c r="A461">
        <v>179808</v>
      </c>
      <c r="B461" s="38" t="s">
        <v>513</v>
      </c>
      <c r="C461" s="44">
        <v>255.28</v>
      </c>
      <c r="D461" s="44">
        <f t="shared" si="7"/>
        <v>255.28</v>
      </c>
      <c r="E461" s="1" t="s">
        <v>1232</v>
      </c>
      <c r="F461" s="1">
        <v>180</v>
      </c>
      <c r="G461" s="1">
        <v>12</v>
      </c>
      <c r="H461" s="32" t="s">
        <v>1251</v>
      </c>
      <c r="I461" t="s">
        <v>0</v>
      </c>
    </row>
    <row r="462" spans="1:9">
      <c r="A462">
        <v>179837</v>
      </c>
      <c r="B462" s="38" t="s">
        <v>514</v>
      </c>
      <c r="C462" s="44">
        <v>486.1</v>
      </c>
      <c r="D462" s="44">
        <f t="shared" si="7"/>
        <v>486.1</v>
      </c>
      <c r="E462" s="1" t="s">
        <v>1232</v>
      </c>
      <c r="F462" s="1">
        <v>90</v>
      </c>
      <c r="G462" s="1">
        <v>6</v>
      </c>
      <c r="H462" s="32" t="s">
        <v>1251</v>
      </c>
      <c r="I462" t="s">
        <v>0</v>
      </c>
    </row>
    <row r="463" spans="1:9">
      <c r="A463">
        <v>179841</v>
      </c>
      <c r="B463" s="38" t="s">
        <v>515</v>
      </c>
      <c r="C463" s="44">
        <v>486.1</v>
      </c>
      <c r="D463" s="44">
        <f t="shared" si="7"/>
        <v>486.1</v>
      </c>
      <c r="E463" s="1" t="s">
        <v>1232</v>
      </c>
      <c r="F463" s="1">
        <v>90</v>
      </c>
      <c r="G463" s="1">
        <v>6</v>
      </c>
      <c r="H463" s="32" t="s">
        <v>1251</v>
      </c>
      <c r="I463" t="s">
        <v>0</v>
      </c>
    </row>
    <row r="464" spans="1:9">
      <c r="A464">
        <v>179844</v>
      </c>
      <c r="B464" s="38" t="s">
        <v>516</v>
      </c>
      <c r="C464" s="44">
        <v>486.1</v>
      </c>
      <c r="D464" s="44">
        <f t="shared" si="7"/>
        <v>486.1</v>
      </c>
      <c r="E464" s="1" t="s">
        <v>1232</v>
      </c>
      <c r="F464" s="1">
        <v>90</v>
      </c>
      <c r="G464" s="1">
        <v>6</v>
      </c>
      <c r="H464" s="32" t="s">
        <v>1251</v>
      </c>
      <c r="I464" t="s">
        <v>0</v>
      </c>
    </row>
    <row r="465" spans="1:9">
      <c r="A465">
        <v>179846</v>
      </c>
      <c r="B465" s="38" t="s">
        <v>517</v>
      </c>
      <c r="C465" s="44">
        <v>486.1</v>
      </c>
      <c r="D465" s="44">
        <f t="shared" si="7"/>
        <v>486.1</v>
      </c>
      <c r="E465" s="1" t="s">
        <v>1232</v>
      </c>
      <c r="F465" s="1">
        <v>90</v>
      </c>
      <c r="G465" s="1">
        <v>6</v>
      </c>
      <c r="H465" s="32" t="s">
        <v>1251</v>
      </c>
      <c r="I465" t="s">
        <v>0</v>
      </c>
    </row>
    <row r="466" spans="1:9">
      <c r="A466">
        <v>179849</v>
      </c>
      <c r="B466" s="38" t="s">
        <v>518</v>
      </c>
      <c r="C466" s="44">
        <v>486.1</v>
      </c>
      <c r="D466" s="44">
        <f t="shared" si="7"/>
        <v>486.1</v>
      </c>
      <c r="E466" s="1" t="s">
        <v>1232</v>
      </c>
      <c r="F466" s="1">
        <v>90</v>
      </c>
      <c r="G466" s="1">
        <v>6</v>
      </c>
      <c r="H466" s="32" t="s">
        <v>1251</v>
      </c>
      <c r="I466" t="s">
        <v>0</v>
      </c>
    </row>
    <row r="467" spans="1:9">
      <c r="A467">
        <v>179838</v>
      </c>
      <c r="B467" s="38" t="s">
        <v>519</v>
      </c>
      <c r="C467" s="44">
        <v>463.92</v>
      </c>
      <c r="D467" s="44">
        <f t="shared" si="7"/>
        <v>463.92</v>
      </c>
      <c r="E467" s="1" t="s">
        <v>1232</v>
      </c>
      <c r="F467" s="1">
        <v>90</v>
      </c>
      <c r="G467" s="1">
        <v>6</v>
      </c>
      <c r="H467" s="32" t="s">
        <v>1251</v>
      </c>
      <c r="I467" t="s">
        <v>0</v>
      </c>
    </row>
    <row r="468" spans="1:9">
      <c r="A468">
        <v>179839</v>
      </c>
      <c r="B468" s="38" t="s">
        <v>520</v>
      </c>
      <c r="C468" s="44">
        <v>487.45</v>
      </c>
      <c r="D468" s="44">
        <f t="shared" si="7"/>
        <v>487.45</v>
      </c>
      <c r="E468" s="1" t="s">
        <v>1232</v>
      </c>
      <c r="F468" s="1">
        <v>90</v>
      </c>
      <c r="G468" s="1">
        <v>6</v>
      </c>
      <c r="H468" s="32" t="s">
        <v>1251</v>
      </c>
      <c r="I468" t="s">
        <v>0</v>
      </c>
    </row>
    <row r="469" spans="1:9">
      <c r="A469">
        <v>179840</v>
      </c>
      <c r="B469" s="38" t="s">
        <v>521</v>
      </c>
      <c r="C469" s="44">
        <v>468.44</v>
      </c>
      <c r="D469" s="44">
        <f t="shared" si="7"/>
        <v>468.44</v>
      </c>
      <c r="E469" s="1" t="s">
        <v>1232</v>
      </c>
      <c r="F469" s="1">
        <v>90</v>
      </c>
      <c r="G469" s="1">
        <v>6</v>
      </c>
      <c r="H469" s="32" t="s">
        <v>1251</v>
      </c>
      <c r="I469" t="s">
        <v>0</v>
      </c>
    </row>
    <row r="470" spans="1:9">
      <c r="A470">
        <v>179842</v>
      </c>
      <c r="B470" s="38" t="s">
        <v>522</v>
      </c>
      <c r="C470" s="44">
        <v>468.44</v>
      </c>
      <c r="D470" s="44">
        <f t="shared" si="7"/>
        <v>468.44</v>
      </c>
      <c r="E470" s="1" t="s">
        <v>1232</v>
      </c>
      <c r="F470" s="1">
        <v>90</v>
      </c>
      <c r="G470" s="1">
        <v>6</v>
      </c>
      <c r="H470" s="32" t="s">
        <v>1251</v>
      </c>
      <c r="I470" t="s">
        <v>0</v>
      </c>
    </row>
    <row r="471" spans="1:9">
      <c r="A471">
        <v>179843</v>
      </c>
      <c r="B471" s="38" t="s">
        <v>523</v>
      </c>
      <c r="C471" s="44">
        <v>468.44</v>
      </c>
      <c r="D471" s="44">
        <f t="shared" si="7"/>
        <v>468.44</v>
      </c>
      <c r="E471" s="1" t="s">
        <v>1232</v>
      </c>
      <c r="F471" s="1">
        <v>90</v>
      </c>
      <c r="G471" s="1">
        <v>6</v>
      </c>
      <c r="H471" s="32" t="s">
        <v>1251</v>
      </c>
      <c r="I471" t="s">
        <v>0</v>
      </c>
    </row>
    <row r="472" spans="1:9">
      <c r="A472">
        <v>179845</v>
      </c>
      <c r="B472" s="38" t="s">
        <v>524</v>
      </c>
      <c r="C472" s="44">
        <v>468.44</v>
      </c>
      <c r="D472" s="44">
        <f t="shared" si="7"/>
        <v>468.44</v>
      </c>
      <c r="E472" s="1" t="s">
        <v>1232</v>
      </c>
      <c r="F472" s="1">
        <v>90</v>
      </c>
      <c r="G472" s="1">
        <v>6</v>
      </c>
      <c r="H472" s="32" t="s">
        <v>1251</v>
      </c>
      <c r="I472" t="s">
        <v>0</v>
      </c>
    </row>
    <row r="473" spans="1:9">
      <c r="A473">
        <v>179847</v>
      </c>
      <c r="B473" s="38" t="s">
        <v>525</v>
      </c>
      <c r="C473" s="44">
        <v>468.44</v>
      </c>
      <c r="D473" s="44">
        <f t="shared" si="7"/>
        <v>468.44</v>
      </c>
      <c r="E473" s="1" t="s">
        <v>1232</v>
      </c>
      <c r="F473" s="1">
        <v>90</v>
      </c>
      <c r="G473" s="1">
        <v>6</v>
      </c>
      <c r="H473" s="32" t="s">
        <v>1251</v>
      </c>
      <c r="I473" t="s">
        <v>0</v>
      </c>
    </row>
    <row r="474" spans="1:9">
      <c r="A474">
        <v>179848</v>
      </c>
      <c r="B474" s="38" t="s">
        <v>526</v>
      </c>
      <c r="C474" s="44">
        <v>490.18</v>
      </c>
      <c r="D474" s="44">
        <f t="shared" si="7"/>
        <v>490.18</v>
      </c>
      <c r="E474" s="1" t="s">
        <v>1232</v>
      </c>
      <c r="F474" s="1">
        <v>90</v>
      </c>
      <c r="G474" s="1">
        <v>6</v>
      </c>
      <c r="H474" s="32" t="s">
        <v>1251</v>
      </c>
      <c r="I474" t="s">
        <v>0</v>
      </c>
    </row>
    <row r="475" spans="1:9">
      <c r="A475">
        <v>179850</v>
      </c>
      <c r="B475" s="38" t="s">
        <v>527</v>
      </c>
      <c r="C475" s="44">
        <v>490.18</v>
      </c>
      <c r="D475" s="44">
        <f t="shared" si="7"/>
        <v>490.18</v>
      </c>
      <c r="E475" s="1" t="s">
        <v>1232</v>
      </c>
      <c r="F475" s="1">
        <v>90</v>
      </c>
      <c r="G475" s="1">
        <v>6</v>
      </c>
      <c r="H475" s="32" t="s">
        <v>1251</v>
      </c>
      <c r="I475" t="s">
        <v>0</v>
      </c>
    </row>
    <row r="476" spans="1:9">
      <c r="A476">
        <v>179879</v>
      </c>
      <c r="B476" s="38" t="s">
        <v>528</v>
      </c>
      <c r="C476" s="44">
        <v>734.57</v>
      </c>
      <c r="D476" s="44">
        <f t="shared" si="7"/>
        <v>734.57</v>
      </c>
      <c r="E476" s="1" t="s">
        <v>1232</v>
      </c>
      <c r="F476" s="1">
        <v>60</v>
      </c>
      <c r="G476" s="1">
        <v>4</v>
      </c>
      <c r="H476" s="32" t="s">
        <v>1251</v>
      </c>
      <c r="I476" t="s">
        <v>0</v>
      </c>
    </row>
    <row r="477" spans="1:9">
      <c r="A477">
        <v>179883</v>
      </c>
      <c r="B477" s="38" t="s">
        <v>529</v>
      </c>
      <c r="C477" s="44">
        <v>734.57</v>
      </c>
      <c r="D477" s="44">
        <f t="shared" si="7"/>
        <v>734.57</v>
      </c>
      <c r="E477" s="1" t="s">
        <v>1232</v>
      </c>
      <c r="F477" s="1">
        <v>60</v>
      </c>
      <c r="G477" s="1">
        <v>4</v>
      </c>
      <c r="H477" s="32" t="s">
        <v>1251</v>
      </c>
      <c r="I477" t="s">
        <v>0</v>
      </c>
    </row>
    <row r="478" spans="1:9">
      <c r="A478">
        <v>179886</v>
      </c>
      <c r="B478" s="38" t="s">
        <v>530</v>
      </c>
      <c r="C478" s="44">
        <v>734.57</v>
      </c>
      <c r="D478" s="44">
        <f t="shared" si="7"/>
        <v>734.57</v>
      </c>
      <c r="E478" s="1" t="s">
        <v>1232</v>
      </c>
      <c r="F478" s="1">
        <v>60</v>
      </c>
      <c r="G478" s="1">
        <v>4</v>
      </c>
      <c r="H478" s="32" t="s">
        <v>1251</v>
      </c>
      <c r="I478" t="s">
        <v>0</v>
      </c>
    </row>
    <row r="479" spans="1:9">
      <c r="A479">
        <v>179888</v>
      </c>
      <c r="B479" s="38" t="s">
        <v>531</v>
      </c>
      <c r="C479" s="44">
        <v>737.29</v>
      </c>
      <c r="D479" s="44">
        <f t="shared" si="7"/>
        <v>737.29</v>
      </c>
      <c r="E479" s="1" t="s">
        <v>1232</v>
      </c>
      <c r="F479" s="1">
        <v>60</v>
      </c>
      <c r="G479" s="1">
        <v>4</v>
      </c>
      <c r="H479" s="32" t="s">
        <v>1251</v>
      </c>
      <c r="I479" t="s">
        <v>0</v>
      </c>
    </row>
    <row r="480" spans="1:9">
      <c r="A480">
        <v>179891</v>
      </c>
      <c r="B480" s="38" t="s">
        <v>532</v>
      </c>
      <c r="C480" s="44">
        <v>687.05</v>
      </c>
      <c r="D480" s="44">
        <f t="shared" si="7"/>
        <v>687.05</v>
      </c>
      <c r="E480" s="1" t="s">
        <v>1232</v>
      </c>
      <c r="F480" s="1">
        <v>60</v>
      </c>
      <c r="G480" s="1">
        <v>4</v>
      </c>
      <c r="H480" s="32" t="s">
        <v>1251</v>
      </c>
      <c r="I480" t="s">
        <v>0</v>
      </c>
    </row>
    <row r="481" spans="1:9">
      <c r="A481">
        <v>179880</v>
      </c>
      <c r="B481" s="38" t="s">
        <v>533</v>
      </c>
      <c r="C481" s="44">
        <v>673.48</v>
      </c>
      <c r="D481" s="44">
        <f t="shared" si="7"/>
        <v>673.48</v>
      </c>
      <c r="E481" s="1" t="s">
        <v>1232</v>
      </c>
      <c r="F481" s="1">
        <v>60</v>
      </c>
      <c r="G481" s="1">
        <v>4</v>
      </c>
      <c r="H481" s="32" t="s">
        <v>1251</v>
      </c>
      <c r="I481" t="s">
        <v>0</v>
      </c>
    </row>
    <row r="482" spans="1:9">
      <c r="A482">
        <v>179881</v>
      </c>
      <c r="B482" s="38" t="s">
        <v>534</v>
      </c>
      <c r="C482" s="44">
        <v>786.17</v>
      </c>
      <c r="D482" s="44">
        <f t="shared" si="7"/>
        <v>786.17</v>
      </c>
      <c r="E482" s="1" t="s">
        <v>1232</v>
      </c>
      <c r="F482" s="1">
        <v>60</v>
      </c>
      <c r="G482" s="1">
        <v>4</v>
      </c>
      <c r="H482" s="32" t="s">
        <v>1251</v>
      </c>
      <c r="I482" t="s">
        <v>0</v>
      </c>
    </row>
    <row r="483" spans="1:9">
      <c r="A483">
        <v>179882</v>
      </c>
      <c r="B483" s="38" t="s">
        <v>535</v>
      </c>
      <c r="C483" s="44">
        <v>673.48</v>
      </c>
      <c r="D483" s="44">
        <f t="shared" si="7"/>
        <v>673.48</v>
      </c>
      <c r="E483" s="1" t="s">
        <v>1232</v>
      </c>
      <c r="F483" s="1">
        <v>60</v>
      </c>
      <c r="G483" s="1">
        <v>4</v>
      </c>
      <c r="H483" s="32" t="s">
        <v>1251</v>
      </c>
      <c r="I483" t="s">
        <v>0</v>
      </c>
    </row>
    <row r="484" spans="1:9">
      <c r="A484">
        <v>179884</v>
      </c>
      <c r="B484" s="38" t="s">
        <v>536</v>
      </c>
      <c r="C484" s="44">
        <v>673.48</v>
      </c>
      <c r="D484" s="44">
        <f t="shared" si="7"/>
        <v>673.48</v>
      </c>
      <c r="E484" s="1" t="s">
        <v>1232</v>
      </c>
      <c r="F484" s="1">
        <v>60</v>
      </c>
      <c r="G484" s="1">
        <v>4</v>
      </c>
      <c r="H484" s="32" t="s">
        <v>1251</v>
      </c>
      <c r="I484" t="s">
        <v>0</v>
      </c>
    </row>
    <row r="485" spans="1:9">
      <c r="A485">
        <v>179885</v>
      </c>
      <c r="B485" s="38" t="s">
        <v>537</v>
      </c>
      <c r="C485" s="44">
        <v>673.48</v>
      </c>
      <c r="D485" s="44">
        <f t="shared" si="7"/>
        <v>673.48</v>
      </c>
      <c r="E485" s="1" t="s">
        <v>1232</v>
      </c>
      <c r="F485" s="1">
        <v>60</v>
      </c>
      <c r="G485" s="1">
        <v>4</v>
      </c>
      <c r="H485" s="32" t="s">
        <v>1251</v>
      </c>
      <c r="I485" t="s">
        <v>0</v>
      </c>
    </row>
    <row r="486" spans="1:9">
      <c r="A486">
        <v>179887</v>
      </c>
      <c r="B486" s="38" t="s">
        <v>538</v>
      </c>
      <c r="C486" s="44">
        <v>673.48</v>
      </c>
      <c r="D486" s="44">
        <f t="shared" si="7"/>
        <v>673.48</v>
      </c>
      <c r="E486" s="1" t="s">
        <v>1232</v>
      </c>
      <c r="F486" s="1">
        <v>60</v>
      </c>
      <c r="G486" s="1">
        <v>4</v>
      </c>
      <c r="H486" s="32" t="s">
        <v>1251</v>
      </c>
      <c r="I486" t="s">
        <v>0</v>
      </c>
    </row>
    <row r="487" spans="1:9">
      <c r="A487">
        <v>179889</v>
      </c>
      <c r="B487" s="38" t="s">
        <v>539</v>
      </c>
      <c r="C487" s="44">
        <v>673.48</v>
      </c>
      <c r="D487" s="44">
        <f t="shared" si="7"/>
        <v>673.48</v>
      </c>
      <c r="E487" s="1" t="s">
        <v>1232</v>
      </c>
      <c r="F487" s="1">
        <v>60</v>
      </c>
      <c r="G487" s="1">
        <v>4</v>
      </c>
      <c r="H487" s="32" t="s">
        <v>1251</v>
      </c>
      <c r="I487" t="s">
        <v>0</v>
      </c>
    </row>
    <row r="488" spans="1:9">
      <c r="A488">
        <v>179890</v>
      </c>
      <c r="B488" s="38" t="s">
        <v>540</v>
      </c>
      <c r="C488" s="44">
        <v>711.49</v>
      </c>
      <c r="D488" s="44">
        <f t="shared" si="7"/>
        <v>711.49</v>
      </c>
      <c r="E488" s="1" t="s">
        <v>1232</v>
      </c>
      <c r="F488" s="1">
        <v>60</v>
      </c>
      <c r="G488" s="1">
        <v>4</v>
      </c>
      <c r="H488" s="32" t="s">
        <v>1251</v>
      </c>
      <c r="I488" t="s">
        <v>0</v>
      </c>
    </row>
    <row r="489" spans="1:9">
      <c r="A489">
        <v>179892</v>
      </c>
      <c r="B489" s="38" t="s">
        <v>541</v>
      </c>
      <c r="C489" s="44">
        <v>734.57</v>
      </c>
      <c r="D489" s="44">
        <f t="shared" si="7"/>
        <v>734.57</v>
      </c>
      <c r="E489" s="1" t="s">
        <v>1232</v>
      </c>
      <c r="F489" s="1">
        <v>60</v>
      </c>
      <c r="G489" s="1">
        <v>4</v>
      </c>
      <c r="H489" s="32" t="s">
        <v>1251</v>
      </c>
      <c r="I489" t="s">
        <v>0</v>
      </c>
    </row>
    <row r="490" spans="1:9">
      <c r="A490">
        <v>179921</v>
      </c>
      <c r="B490" s="38" t="s">
        <v>542</v>
      </c>
      <c r="C490" s="44">
        <v>981.7</v>
      </c>
      <c r="D490" s="44">
        <f t="shared" si="7"/>
        <v>981.7</v>
      </c>
      <c r="E490" s="1" t="s">
        <v>1232</v>
      </c>
      <c r="F490" s="1">
        <v>45</v>
      </c>
      <c r="G490" s="1">
        <v>3</v>
      </c>
      <c r="H490" s="32" t="s">
        <v>1251</v>
      </c>
      <c r="I490" t="s">
        <v>0</v>
      </c>
    </row>
    <row r="491" spans="1:9">
      <c r="A491">
        <v>179925</v>
      </c>
      <c r="B491" s="38" t="s">
        <v>543</v>
      </c>
      <c r="C491" s="44">
        <v>981.7</v>
      </c>
      <c r="D491" s="44">
        <f t="shared" si="7"/>
        <v>981.7</v>
      </c>
      <c r="E491" s="1" t="s">
        <v>1232</v>
      </c>
      <c r="F491" s="1">
        <v>45</v>
      </c>
      <c r="G491" s="1">
        <v>3</v>
      </c>
      <c r="H491" s="32" t="s">
        <v>1251</v>
      </c>
      <c r="I491" t="s">
        <v>0</v>
      </c>
    </row>
    <row r="492" spans="1:9">
      <c r="A492">
        <v>179928</v>
      </c>
      <c r="B492" s="38" t="s">
        <v>544</v>
      </c>
      <c r="C492" s="44">
        <v>981.7</v>
      </c>
      <c r="D492" s="44">
        <f t="shared" si="7"/>
        <v>981.7</v>
      </c>
      <c r="E492" s="1" t="s">
        <v>1232</v>
      </c>
      <c r="F492" s="1">
        <v>45</v>
      </c>
      <c r="G492" s="1">
        <v>3</v>
      </c>
      <c r="H492" s="32" t="s">
        <v>1251</v>
      </c>
      <c r="I492" t="s">
        <v>0</v>
      </c>
    </row>
    <row r="493" spans="1:9">
      <c r="A493">
        <v>179930</v>
      </c>
      <c r="B493" s="38" t="s">
        <v>545</v>
      </c>
      <c r="C493" s="44">
        <v>981.7</v>
      </c>
      <c r="D493" s="44">
        <f t="shared" si="7"/>
        <v>981.7</v>
      </c>
      <c r="E493" s="1" t="s">
        <v>1232</v>
      </c>
      <c r="F493" s="1">
        <v>45</v>
      </c>
      <c r="G493" s="1">
        <v>3</v>
      </c>
      <c r="H493" s="32" t="s">
        <v>1251</v>
      </c>
      <c r="I493" t="s">
        <v>0</v>
      </c>
    </row>
    <row r="494" spans="1:9">
      <c r="A494">
        <v>179933</v>
      </c>
      <c r="B494" s="38" t="s">
        <v>546</v>
      </c>
      <c r="C494" s="44">
        <v>916.52</v>
      </c>
      <c r="D494" s="44">
        <f t="shared" si="7"/>
        <v>916.52</v>
      </c>
      <c r="E494" s="1" t="s">
        <v>1232</v>
      </c>
      <c r="F494" s="1">
        <v>45</v>
      </c>
      <c r="G494" s="1">
        <v>3</v>
      </c>
      <c r="H494" s="32" t="s">
        <v>1251</v>
      </c>
      <c r="I494" t="s">
        <v>0</v>
      </c>
    </row>
    <row r="495" spans="1:9">
      <c r="A495">
        <v>179922</v>
      </c>
      <c r="B495" s="38" t="s">
        <v>547</v>
      </c>
      <c r="C495" s="44">
        <v>912.44</v>
      </c>
      <c r="D495" s="44">
        <f t="shared" si="7"/>
        <v>912.44</v>
      </c>
      <c r="E495" s="1" t="s">
        <v>1232</v>
      </c>
      <c r="F495" s="1">
        <v>45</v>
      </c>
      <c r="G495" s="1">
        <v>3</v>
      </c>
      <c r="H495" s="32" t="s">
        <v>1251</v>
      </c>
      <c r="I495" t="s">
        <v>0</v>
      </c>
    </row>
    <row r="496" spans="1:9">
      <c r="A496">
        <v>179923</v>
      </c>
      <c r="B496" s="38" t="s">
        <v>548</v>
      </c>
      <c r="C496" s="44">
        <v>988.48</v>
      </c>
      <c r="D496" s="44">
        <f t="shared" si="7"/>
        <v>988.48</v>
      </c>
      <c r="E496" s="1" t="s">
        <v>1232</v>
      </c>
      <c r="F496" s="1">
        <v>45</v>
      </c>
      <c r="G496" s="1">
        <v>3</v>
      </c>
      <c r="H496" s="32" t="s">
        <v>1251</v>
      </c>
      <c r="I496" t="s">
        <v>0</v>
      </c>
    </row>
    <row r="497" spans="1:9">
      <c r="A497">
        <v>179924</v>
      </c>
      <c r="B497" s="38" t="s">
        <v>549</v>
      </c>
      <c r="C497" s="44">
        <v>912.44</v>
      </c>
      <c r="D497" s="44">
        <f t="shared" si="7"/>
        <v>912.44</v>
      </c>
      <c r="E497" s="1" t="s">
        <v>1232</v>
      </c>
      <c r="F497" s="1">
        <v>45</v>
      </c>
      <c r="G497" s="1">
        <v>3</v>
      </c>
      <c r="H497" s="32" t="s">
        <v>1251</v>
      </c>
      <c r="I497" t="s">
        <v>0</v>
      </c>
    </row>
    <row r="498" spans="1:9">
      <c r="A498">
        <v>179926</v>
      </c>
      <c r="B498" s="38" t="s">
        <v>550</v>
      </c>
      <c r="C498" s="44">
        <v>912.44</v>
      </c>
      <c r="D498" s="44">
        <f t="shared" si="7"/>
        <v>912.44</v>
      </c>
      <c r="E498" s="1" t="s">
        <v>1232</v>
      </c>
      <c r="F498" s="1">
        <v>45</v>
      </c>
      <c r="G498" s="1">
        <v>3</v>
      </c>
      <c r="H498" s="32" t="s">
        <v>1251</v>
      </c>
      <c r="I498" t="s">
        <v>0</v>
      </c>
    </row>
    <row r="499" spans="1:9">
      <c r="A499">
        <v>179927</v>
      </c>
      <c r="B499" s="38" t="s">
        <v>551</v>
      </c>
      <c r="C499" s="44">
        <v>912.44</v>
      </c>
      <c r="D499" s="44">
        <f t="shared" si="7"/>
        <v>912.44</v>
      </c>
      <c r="E499" s="1" t="s">
        <v>1232</v>
      </c>
      <c r="F499" s="1">
        <v>45</v>
      </c>
      <c r="G499" s="1">
        <v>3</v>
      </c>
      <c r="H499" s="32" t="s">
        <v>1251</v>
      </c>
      <c r="I499" t="s">
        <v>0</v>
      </c>
    </row>
    <row r="500" spans="1:9">
      <c r="A500">
        <v>179929</v>
      </c>
      <c r="B500" s="38" t="s">
        <v>552</v>
      </c>
      <c r="C500" s="44">
        <v>915.16</v>
      </c>
      <c r="D500" s="44">
        <f t="shared" si="7"/>
        <v>915.16</v>
      </c>
      <c r="E500" s="1" t="s">
        <v>1232</v>
      </c>
      <c r="F500" s="1">
        <v>45</v>
      </c>
      <c r="G500" s="1">
        <v>3</v>
      </c>
      <c r="H500" s="32" t="s">
        <v>1251</v>
      </c>
      <c r="I500" t="s">
        <v>0</v>
      </c>
    </row>
    <row r="501" spans="1:9">
      <c r="A501">
        <v>179931</v>
      </c>
      <c r="B501" s="38" t="s">
        <v>553</v>
      </c>
      <c r="C501" s="44">
        <v>915.16</v>
      </c>
      <c r="D501" s="44">
        <f t="shared" si="7"/>
        <v>915.16</v>
      </c>
      <c r="E501" s="1" t="s">
        <v>1232</v>
      </c>
      <c r="F501" s="1">
        <v>45</v>
      </c>
      <c r="G501" s="1">
        <v>3</v>
      </c>
      <c r="H501" s="32" t="s">
        <v>1251</v>
      </c>
      <c r="I501" t="s">
        <v>0</v>
      </c>
    </row>
    <row r="502" spans="1:9">
      <c r="A502">
        <v>179932</v>
      </c>
      <c r="B502" s="38" t="s">
        <v>554</v>
      </c>
      <c r="C502" s="44">
        <v>1012.92</v>
      </c>
      <c r="D502" s="44">
        <f t="shared" si="7"/>
        <v>1012.92</v>
      </c>
      <c r="E502" s="1" t="s">
        <v>1232</v>
      </c>
      <c r="F502" s="1">
        <v>45</v>
      </c>
      <c r="G502" s="1">
        <v>3</v>
      </c>
      <c r="H502" s="32" t="s">
        <v>1251</v>
      </c>
      <c r="I502" t="s">
        <v>0</v>
      </c>
    </row>
    <row r="503" spans="1:9">
      <c r="A503">
        <v>179934</v>
      </c>
      <c r="B503" s="38" t="s">
        <v>555</v>
      </c>
      <c r="C503" s="44">
        <v>1012.92</v>
      </c>
      <c r="D503" s="44">
        <f t="shared" si="7"/>
        <v>1012.92</v>
      </c>
      <c r="E503" s="1" t="s">
        <v>1232</v>
      </c>
      <c r="F503" s="1">
        <v>45</v>
      </c>
      <c r="G503" s="1">
        <v>3</v>
      </c>
      <c r="H503" s="32" t="s">
        <v>1251</v>
      </c>
      <c r="I503" t="s">
        <v>0</v>
      </c>
    </row>
    <row r="504" spans="1:9">
      <c r="A504">
        <v>184994</v>
      </c>
      <c r="B504" s="38" t="s">
        <v>1252</v>
      </c>
      <c r="C504" s="44">
        <v>202.31</v>
      </c>
      <c r="D504" s="44">
        <f t="shared" si="7"/>
        <v>202.31</v>
      </c>
      <c r="E504" s="1" t="s">
        <v>1232</v>
      </c>
      <c r="F504" s="1">
        <v>210</v>
      </c>
      <c r="G504" s="1">
        <v>14</v>
      </c>
      <c r="H504" s="32" t="s">
        <v>3533</v>
      </c>
      <c r="I504" t="s">
        <v>0</v>
      </c>
    </row>
    <row r="505" spans="1:9">
      <c r="A505">
        <v>184974</v>
      </c>
      <c r="B505" s="38" t="s">
        <v>1254</v>
      </c>
      <c r="C505" s="44">
        <v>619.16</v>
      </c>
      <c r="D505" s="44">
        <f t="shared" si="7"/>
        <v>619.16</v>
      </c>
      <c r="E505" s="1" t="s">
        <v>1232</v>
      </c>
      <c r="F505" s="1">
        <v>135</v>
      </c>
      <c r="G505" s="1">
        <v>9</v>
      </c>
      <c r="H505" s="32" t="s">
        <v>3533</v>
      </c>
      <c r="I505" t="s">
        <v>0</v>
      </c>
    </row>
    <row r="506" spans="1:9">
      <c r="A506">
        <v>184985</v>
      </c>
      <c r="B506" s="38" t="s">
        <v>1255</v>
      </c>
      <c r="C506" s="44">
        <v>378.83</v>
      </c>
      <c r="D506" s="44">
        <f t="shared" si="7"/>
        <v>378.83</v>
      </c>
      <c r="E506" s="1" t="s">
        <v>1232</v>
      </c>
      <c r="F506" s="1">
        <v>135</v>
      </c>
      <c r="G506" s="1">
        <v>9</v>
      </c>
      <c r="H506" s="32" t="s">
        <v>3533</v>
      </c>
      <c r="I506" t="s">
        <v>0</v>
      </c>
    </row>
    <row r="507" spans="1:9">
      <c r="A507">
        <v>184986</v>
      </c>
      <c r="B507" s="38" t="s">
        <v>1256</v>
      </c>
      <c r="C507" s="44">
        <v>378.83</v>
      </c>
      <c r="D507" s="44">
        <f t="shared" si="7"/>
        <v>378.83</v>
      </c>
      <c r="E507" s="1" t="s">
        <v>1232</v>
      </c>
      <c r="F507" s="1">
        <v>135</v>
      </c>
      <c r="G507" s="1">
        <v>9</v>
      </c>
      <c r="H507" s="32" t="s">
        <v>3533</v>
      </c>
      <c r="I507" t="s">
        <v>0</v>
      </c>
    </row>
    <row r="508" spans="1:9">
      <c r="A508">
        <v>184996</v>
      </c>
      <c r="B508" s="38" t="s">
        <v>1253</v>
      </c>
      <c r="C508" s="44">
        <v>226.75</v>
      </c>
      <c r="D508" s="44">
        <f t="shared" si="7"/>
        <v>226.75</v>
      </c>
      <c r="E508" s="1" t="s">
        <v>1232</v>
      </c>
      <c r="F508" s="1">
        <v>210</v>
      </c>
      <c r="G508" s="1">
        <v>14</v>
      </c>
      <c r="H508" s="32" t="s">
        <v>3533</v>
      </c>
      <c r="I508" t="s">
        <v>0</v>
      </c>
    </row>
    <row r="509" spans="1:9">
      <c r="A509">
        <v>391933</v>
      </c>
      <c r="B509" s="45" t="s">
        <v>4015</v>
      </c>
      <c r="C509" s="44">
        <v>197.8</v>
      </c>
      <c r="D509" s="44">
        <f t="shared" si="7"/>
        <v>197.8</v>
      </c>
      <c r="E509" s="1" t="s">
        <v>1232</v>
      </c>
      <c r="F509" s="1">
        <v>128</v>
      </c>
      <c r="G509" s="1">
        <v>8</v>
      </c>
      <c r="H509" s="32" t="s">
        <v>4016</v>
      </c>
      <c r="I509" s="46" t="s">
        <v>0</v>
      </c>
    </row>
    <row r="510" spans="1:9">
      <c r="A510">
        <v>182699</v>
      </c>
      <c r="B510" s="38" t="s">
        <v>556</v>
      </c>
      <c r="C510" s="44">
        <v>333.11</v>
      </c>
      <c r="D510" s="44">
        <f t="shared" si="7"/>
        <v>333.11</v>
      </c>
      <c r="E510" s="1" t="s">
        <v>1232</v>
      </c>
      <c r="F510" s="1">
        <v>180</v>
      </c>
      <c r="G510" s="1">
        <v>12</v>
      </c>
      <c r="H510" s="32" t="s">
        <v>1217</v>
      </c>
      <c r="I510" t="s">
        <v>0</v>
      </c>
    </row>
    <row r="511" spans="1:9">
      <c r="A511">
        <v>182700</v>
      </c>
      <c r="B511" s="38" t="s">
        <v>557</v>
      </c>
      <c r="C511" s="44">
        <v>333.11</v>
      </c>
      <c r="D511" s="44">
        <f t="shared" si="7"/>
        <v>333.11</v>
      </c>
      <c r="E511" s="1" t="s">
        <v>1232</v>
      </c>
      <c r="F511" s="1">
        <v>180</v>
      </c>
      <c r="G511" s="1">
        <v>12</v>
      </c>
      <c r="H511" s="32" t="s">
        <v>1217</v>
      </c>
      <c r="I511" t="s">
        <v>0</v>
      </c>
    </row>
    <row r="512" spans="1:9">
      <c r="A512">
        <v>182701</v>
      </c>
      <c r="B512" s="38" t="s">
        <v>558</v>
      </c>
      <c r="C512" s="44">
        <v>333.11</v>
      </c>
      <c r="D512" s="44">
        <f t="shared" si="7"/>
        <v>333.11</v>
      </c>
      <c r="E512" s="1" t="s">
        <v>1232</v>
      </c>
      <c r="F512" s="1">
        <v>180</v>
      </c>
      <c r="G512" s="1">
        <v>12</v>
      </c>
      <c r="H512" s="32" t="s">
        <v>1217</v>
      </c>
      <c r="I512" t="s">
        <v>0</v>
      </c>
    </row>
    <row r="513" spans="1:9">
      <c r="A513">
        <v>182702</v>
      </c>
      <c r="B513" s="38" t="s">
        <v>559</v>
      </c>
      <c r="C513" s="44">
        <v>333.11</v>
      </c>
      <c r="D513" s="44">
        <f t="shared" si="7"/>
        <v>333.11</v>
      </c>
      <c r="E513" s="1" t="s">
        <v>1232</v>
      </c>
      <c r="F513" s="1">
        <v>180</v>
      </c>
      <c r="G513" s="1">
        <v>12</v>
      </c>
      <c r="H513" s="32" t="s">
        <v>1217</v>
      </c>
      <c r="I513" t="s">
        <v>0</v>
      </c>
    </row>
    <row r="514" spans="1:9">
      <c r="A514">
        <v>182703</v>
      </c>
      <c r="B514" s="38" t="s">
        <v>560</v>
      </c>
      <c r="C514" s="44">
        <v>333.11</v>
      </c>
      <c r="D514" s="44">
        <f t="shared" si="7"/>
        <v>333.11</v>
      </c>
      <c r="E514" s="1" t="s">
        <v>1232</v>
      </c>
      <c r="F514" s="1">
        <v>180</v>
      </c>
      <c r="G514" s="1">
        <v>12</v>
      </c>
      <c r="H514" s="32" t="s">
        <v>1217</v>
      </c>
      <c r="I514" t="s">
        <v>0</v>
      </c>
    </row>
    <row r="515" spans="1:9">
      <c r="A515">
        <v>182704</v>
      </c>
      <c r="B515" s="38" t="s">
        <v>561</v>
      </c>
      <c r="C515" s="44">
        <v>316.82</v>
      </c>
      <c r="D515" s="44">
        <f t="shared" ref="D515:D578" si="8">ROUND((C515*(1-$D$1)),2)</f>
        <v>316.82</v>
      </c>
      <c r="E515" s="1" t="s">
        <v>1232</v>
      </c>
      <c r="F515" s="1">
        <v>180</v>
      </c>
      <c r="G515" s="1">
        <v>12</v>
      </c>
      <c r="H515" s="32" t="s">
        <v>1217</v>
      </c>
      <c r="I515" t="s">
        <v>0</v>
      </c>
    </row>
    <row r="516" spans="1:9">
      <c r="A516">
        <v>182705</v>
      </c>
      <c r="B516" s="38" t="s">
        <v>562</v>
      </c>
      <c r="C516" s="44">
        <v>316.82</v>
      </c>
      <c r="D516" s="44">
        <f t="shared" si="8"/>
        <v>316.82</v>
      </c>
      <c r="E516" s="1" t="s">
        <v>1232</v>
      </c>
      <c r="F516" s="1">
        <v>180</v>
      </c>
      <c r="G516" s="1">
        <v>12</v>
      </c>
      <c r="H516" s="32" t="s">
        <v>1217</v>
      </c>
      <c r="I516" t="s">
        <v>0</v>
      </c>
    </row>
    <row r="517" spans="1:9">
      <c r="A517">
        <v>182706</v>
      </c>
      <c r="B517" s="38" t="s">
        <v>563</v>
      </c>
      <c r="C517" s="44">
        <v>316.82</v>
      </c>
      <c r="D517" s="44">
        <f t="shared" si="8"/>
        <v>316.82</v>
      </c>
      <c r="E517" s="1" t="s">
        <v>1232</v>
      </c>
      <c r="F517" s="1">
        <v>180</v>
      </c>
      <c r="G517" s="1">
        <v>12</v>
      </c>
      <c r="H517" s="32" t="s">
        <v>1217</v>
      </c>
      <c r="I517" t="s">
        <v>0</v>
      </c>
    </row>
    <row r="518" spans="1:9">
      <c r="A518">
        <v>182707</v>
      </c>
      <c r="B518" s="38" t="s">
        <v>564</v>
      </c>
      <c r="C518" s="44">
        <v>316.82</v>
      </c>
      <c r="D518" s="44">
        <f t="shared" si="8"/>
        <v>316.82</v>
      </c>
      <c r="E518" s="1" t="s">
        <v>1232</v>
      </c>
      <c r="F518" s="1">
        <v>180</v>
      </c>
      <c r="G518" s="1">
        <v>12</v>
      </c>
      <c r="H518" s="32" t="s">
        <v>1217</v>
      </c>
      <c r="I518" t="s">
        <v>0</v>
      </c>
    </row>
    <row r="519" spans="1:9">
      <c r="A519">
        <v>182708</v>
      </c>
      <c r="B519" s="38" t="s">
        <v>565</v>
      </c>
      <c r="C519" s="44">
        <v>316.82</v>
      </c>
      <c r="D519" s="44">
        <f t="shared" si="8"/>
        <v>316.82</v>
      </c>
      <c r="E519" s="1" t="s">
        <v>1232</v>
      </c>
      <c r="F519" s="1">
        <v>180</v>
      </c>
      <c r="G519" s="1">
        <v>12</v>
      </c>
      <c r="H519" s="32" t="s">
        <v>1217</v>
      </c>
      <c r="I519" t="s">
        <v>0</v>
      </c>
    </row>
    <row r="520" spans="1:9">
      <c r="A520">
        <v>182709</v>
      </c>
      <c r="B520" s="38" t="s">
        <v>566</v>
      </c>
      <c r="C520" s="44">
        <v>316.82</v>
      </c>
      <c r="D520" s="44">
        <f t="shared" si="8"/>
        <v>316.82</v>
      </c>
      <c r="E520" s="1" t="s">
        <v>1232</v>
      </c>
      <c r="F520" s="1">
        <v>180</v>
      </c>
      <c r="G520" s="1">
        <v>12</v>
      </c>
      <c r="H520" s="32" t="s">
        <v>1217</v>
      </c>
      <c r="I520" t="s">
        <v>0</v>
      </c>
    </row>
    <row r="521" spans="1:9">
      <c r="A521">
        <v>182710</v>
      </c>
      <c r="B521" s="38" t="s">
        <v>567</v>
      </c>
      <c r="C521" s="44">
        <v>316.82</v>
      </c>
      <c r="D521" s="44">
        <f t="shared" si="8"/>
        <v>316.82</v>
      </c>
      <c r="E521" s="1" t="s">
        <v>1232</v>
      </c>
      <c r="F521" s="1">
        <v>180</v>
      </c>
      <c r="G521" s="1">
        <v>12</v>
      </c>
      <c r="H521" s="32" t="s">
        <v>1217</v>
      </c>
      <c r="I521" t="s">
        <v>0</v>
      </c>
    </row>
    <row r="522" spans="1:9">
      <c r="A522">
        <v>182711</v>
      </c>
      <c r="B522" s="38" t="s">
        <v>568</v>
      </c>
      <c r="C522" s="44">
        <v>333.11</v>
      </c>
      <c r="D522" s="44">
        <f t="shared" si="8"/>
        <v>333.11</v>
      </c>
      <c r="E522" s="1" t="s">
        <v>1232</v>
      </c>
      <c r="F522" s="1">
        <v>180</v>
      </c>
      <c r="G522" s="1">
        <v>12</v>
      </c>
      <c r="H522" s="32" t="s">
        <v>1217</v>
      </c>
      <c r="I522" t="s">
        <v>0</v>
      </c>
    </row>
    <row r="523" spans="1:9">
      <c r="A523">
        <v>182712</v>
      </c>
      <c r="B523" s="38" t="s">
        <v>569</v>
      </c>
      <c r="C523" s="44">
        <v>333.11</v>
      </c>
      <c r="D523" s="44">
        <f t="shared" si="8"/>
        <v>333.11</v>
      </c>
      <c r="E523" s="1" t="s">
        <v>1232</v>
      </c>
      <c r="F523" s="1">
        <v>180</v>
      </c>
      <c r="G523" s="1">
        <v>12</v>
      </c>
      <c r="H523" s="32" t="s">
        <v>1217</v>
      </c>
      <c r="I523" t="s">
        <v>0</v>
      </c>
    </row>
    <row r="524" spans="1:9">
      <c r="A524">
        <v>182713</v>
      </c>
      <c r="B524" s="38" t="s">
        <v>570</v>
      </c>
      <c r="C524" s="44">
        <v>658.08</v>
      </c>
      <c r="D524" s="44">
        <f t="shared" si="8"/>
        <v>658.08</v>
      </c>
      <c r="E524" s="1" t="s">
        <v>1232</v>
      </c>
      <c r="F524" s="1">
        <v>90</v>
      </c>
      <c r="G524" s="1">
        <v>6</v>
      </c>
      <c r="H524" s="32" t="s">
        <v>1217</v>
      </c>
      <c r="I524" t="s">
        <v>0</v>
      </c>
    </row>
    <row r="525" spans="1:9">
      <c r="A525">
        <v>182714</v>
      </c>
      <c r="B525" s="38" t="s">
        <v>571</v>
      </c>
      <c r="C525" s="44">
        <v>658.08</v>
      </c>
      <c r="D525" s="44">
        <f t="shared" si="8"/>
        <v>658.08</v>
      </c>
      <c r="E525" s="1" t="s">
        <v>1232</v>
      </c>
      <c r="F525" s="1">
        <v>90</v>
      </c>
      <c r="G525" s="1">
        <v>6</v>
      </c>
      <c r="H525" s="32" t="s">
        <v>1217</v>
      </c>
      <c r="I525" t="s">
        <v>0</v>
      </c>
    </row>
    <row r="526" spans="1:9">
      <c r="A526">
        <v>182715</v>
      </c>
      <c r="B526" s="38" t="s">
        <v>572</v>
      </c>
      <c r="C526" s="44">
        <v>658.08</v>
      </c>
      <c r="D526" s="44">
        <f t="shared" si="8"/>
        <v>658.08</v>
      </c>
      <c r="E526" s="1" t="s">
        <v>1232</v>
      </c>
      <c r="F526" s="1">
        <v>90</v>
      </c>
      <c r="G526" s="1">
        <v>6</v>
      </c>
      <c r="H526" s="32" t="s">
        <v>1217</v>
      </c>
      <c r="I526" t="s">
        <v>0</v>
      </c>
    </row>
    <row r="527" spans="1:9">
      <c r="A527">
        <v>182716</v>
      </c>
      <c r="B527" s="38" t="s">
        <v>573</v>
      </c>
      <c r="C527" s="44">
        <v>658.08</v>
      </c>
      <c r="D527" s="44">
        <f t="shared" si="8"/>
        <v>658.08</v>
      </c>
      <c r="E527" s="1" t="s">
        <v>1232</v>
      </c>
      <c r="F527" s="1">
        <v>90</v>
      </c>
      <c r="G527" s="1">
        <v>6</v>
      </c>
      <c r="H527" s="32" t="s">
        <v>1217</v>
      </c>
      <c r="I527" t="s">
        <v>0</v>
      </c>
    </row>
    <row r="528" spans="1:9">
      <c r="A528">
        <v>182717</v>
      </c>
      <c r="B528" s="38" t="s">
        <v>574</v>
      </c>
      <c r="C528" s="44">
        <v>658.08</v>
      </c>
      <c r="D528" s="44">
        <f t="shared" si="8"/>
        <v>658.08</v>
      </c>
      <c r="E528" s="1" t="s">
        <v>1232</v>
      </c>
      <c r="F528" s="1">
        <v>90</v>
      </c>
      <c r="G528" s="1">
        <v>6</v>
      </c>
      <c r="H528" s="32" t="s">
        <v>1217</v>
      </c>
      <c r="I528" t="s">
        <v>0</v>
      </c>
    </row>
    <row r="529" spans="1:9">
      <c r="A529">
        <v>182718</v>
      </c>
      <c r="B529" s="38" t="s">
        <v>575</v>
      </c>
      <c r="C529" s="44">
        <v>616.9</v>
      </c>
      <c r="D529" s="44">
        <f t="shared" si="8"/>
        <v>616.9</v>
      </c>
      <c r="E529" s="1" t="s">
        <v>1232</v>
      </c>
      <c r="F529" s="1">
        <v>90</v>
      </c>
      <c r="G529" s="1">
        <v>6</v>
      </c>
      <c r="H529" s="32" t="s">
        <v>1217</v>
      </c>
      <c r="I529" t="s">
        <v>0</v>
      </c>
    </row>
    <row r="530" spans="1:9">
      <c r="A530">
        <v>182719</v>
      </c>
      <c r="B530" s="38" t="s">
        <v>576</v>
      </c>
      <c r="C530" s="44">
        <v>616.9</v>
      </c>
      <c r="D530" s="44">
        <f t="shared" si="8"/>
        <v>616.9</v>
      </c>
      <c r="E530" s="1" t="s">
        <v>1232</v>
      </c>
      <c r="F530" s="1">
        <v>90</v>
      </c>
      <c r="G530" s="1">
        <v>6</v>
      </c>
      <c r="H530" s="32" t="s">
        <v>1217</v>
      </c>
      <c r="I530" t="s">
        <v>0</v>
      </c>
    </row>
    <row r="531" spans="1:9">
      <c r="A531">
        <v>182720</v>
      </c>
      <c r="B531" s="38" t="s">
        <v>577</v>
      </c>
      <c r="C531" s="44">
        <v>616.9</v>
      </c>
      <c r="D531" s="44">
        <f t="shared" si="8"/>
        <v>616.9</v>
      </c>
      <c r="E531" s="1" t="s">
        <v>1232</v>
      </c>
      <c r="F531" s="1">
        <v>90</v>
      </c>
      <c r="G531" s="1">
        <v>6</v>
      </c>
      <c r="H531" s="32" t="s">
        <v>1217</v>
      </c>
      <c r="I531" t="s">
        <v>0</v>
      </c>
    </row>
    <row r="532" spans="1:9">
      <c r="A532">
        <v>182721</v>
      </c>
      <c r="B532" s="38" t="s">
        <v>578</v>
      </c>
      <c r="C532" s="44">
        <v>616.9</v>
      </c>
      <c r="D532" s="44">
        <f t="shared" si="8"/>
        <v>616.9</v>
      </c>
      <c r="E532" s="1" t="s">
        <v>1232</v>
      </c>
      <c r="F532" s="1">
        <v>90</v>
      </c>
      <c r="G532" s="1">
        <v>6</v>
      </c>
      <c r="H532" s="32" t="s">
        <v>1217</v>
      </c>
      <c r="I532" t="s">
        <v>0</v>
      </c>
    </row>
    <row r="533" spans="1:9">
      <c r="A533">
        <v>182722</v>
      </c>
      <c r="B533" s="38" t="s">
        <v>579</v>
      </c>
      <c r="C533" s="44">
        <v>616.9</v>
      </c>
      <c r="D533" s="44">
        <f t="shared" si="8"/>
        <v>616.9</v>
      </c>
      <c r="E533" s="1" t="s">
        <v>1232</v>
      </c>
      <c r="F533" s="1">
        <v>90</v>
      </c>
      <c r="G533" s="1">
        <v>6</v>
      </c>
      <c r="H533" s="32" t="s">
        <v>1217</v>
      </c>
      <c r="I533" t="s">
        <v>0</v>
      </c>
    </row>
    <row r="534" spans="1:9">
      <c r="A534">
        <v>182723</v>
      </c>
      <c r="B534" s="38" t="s">
        <v>580</v>
      </c>
      <c r="C534" s="44">
        <v>616.9</v>
      </c>
      <c r="D534" s="44">
        <f t="shared" si="8"/>
        <v>616.9</v>
      </c>
      <c r="E534" s="1" t="s">
        <v>1232</v>
      </c>
      <c r="F534" s="1">
        <v>90</v>
      </c>
      <c r="G534" s="1">
        <v>6</v>
      </c>
      <c r="H534" s="32" t="s">
        <v>1217</v>
      </c>
      <c r="I534" t="s">
        <v>0</v>
      </c>
    </row>
    <row r="535" spans="1:9">
      <c r="A535">
        <v>182724</v>
      </c>
      <c r="B535" s="38" t="s">
        <v>581</v>
      </c>
      <c r="C535" s="44">
        <v>616.9</v>
      </c>
      <c r="D535" s="44">
        <f t="shared" si="8"/>
        <v>616.9</v>
      </c>
      <c r="E535" s="1" t="s">
        <v>1232</v>
      </c>
      <c r="F535" s="1">
        <v>90</v>
      </c>
      <c r="G535" s="1">
        <v>6</v>
      </c>
      <c r="H535" s="32" t="s">
        <v>1217</v>
      </c>
      <c r="I535" t="s">
        <v>0</v>
      </c>
    </row>
    <row r="536" spans="1:9">
      <c r="A536">
        <v>182725</v>
      </c>
      <c r="B536" s="38" t="s">
        <v>582</v>
      </c>
      <c r="C536" s="44">
        <v>658.08</v>
      </c>
      <c r="D536" s="44">
        <f t="shared" si="8"/>
        <v>658.08</v>
      </c>
      <c r="E536" s="1" t="s">
        <v>1232</v>
      </c>
      <c r="F536" s="1">
        <v>90</v>
      </c>
      <c r="G536" s="1">
        <v>6</v>
      </c>
      <c r="H536" s="32" t="s">
        <v>1217</v>
      </c>
      <c r="I536" t="s">
        <v>0</v>
      </c>
    </row>
    <row r="537" spans="1:9">
      <c r="A537">
        <v>182726</v>
      </c>
      <c r="B537" s="38" t="s">
        <v>583</v>
      </c>
      <c r="C537" s="44">
        <v>658.08</v>
      </c>
      <c r="D537" s="44">
        <f t="shared" si="8"/>
        <v>658.08</v>
      </c>
      <c r="E537" s="1" t="s">
        <v>1232</v>
      </c>
      <c r="F537" s="1">
        <v>90</v>
      </c>
      <c r="G537" s="1">
        <v>6</v>
      </c>
      <c r="H537" s="32" t="s">
        <v>1217</v>
      </c>
      <c r="I537" t="s">
        <v>0</v>
      </c>
    </row>
    <row r="538" spans="1:9">
      <c r="A538">
        <v>182727</v>
      </c>
      <c r="B538" s="38" t="s">
        <v>584</v>
      </c>
      <c r="C538" s="44">
        <v>1319.33</v>
      </c>
      <c r="D538" s="44">
        <f t="shared" si="8"/>
        <v>1319.33</v>
      </c>
      <c r="E538" s="1" t="s">
        <v>1232</v>
      </c>
      <c r="F538" s="1">
        <v>45</v>
      </c>
      <c r="G538" s="1">
        <v>3</v>
      </c>
      <c r="H538" s="32" t="s">
        <v>1217</v>
      </c>
      <c r="I538" t="s">
        <v>0</v>
      </c>
    </row>
    <row r="539" spans="1:9">
      <c r="A539">
        <v>182728</v>
      </c>
      <c r="B539" s="38" t="s">
        <v>585</v>
      </c>
      <c r="C539" s="44">
        <v>1319.33</v>
      </c>
      <c r="D539" s="44">
        <f t="shared" si="8"/>
        <v>1319.33</v>
      </c>
      <c r="E539" s="1" t="s">
        <v>1232</v>
      </c>
      <c r="F539" s="1">
        <v>45</v>
      </c>
      <c r="G539" s="1">
        <v>3</v>
      </c>
      <c r="H539" s="32" t="s">
        <v>1217</v>
      </c>
      <c r="I539" t="s">
        <v>0</v>
      </c>
    </row>
    <row r="540" spans="1:9">
      <c r="A540">
        <v>182729</v>
      </c>
      <c r="B540" s="38" t="s">
        <v>586</v>
      </c>
      <c r="C540" s="44">
        <v>1319.33</v>
      </c>
      <c r="D540" s="44">
        <f t="shared" si="8"/>
        <v>1319.33</v>
      </c>
      <c r="E540" s="1" t="s">
        <v>1232</v>
      </c>
      <c r="F540" s="1">
        <v>45</v>
      </c>
      <c r="G540" s="1">
        <v>3</v>
      </c>
      <c r="H540" s="32" t="s">
        <v>1217</v>
      </c>
      <c r="I540" t="s">
        <v>0</v>
      </c>
    </row>
    <row r="541" spans="1:9">
      <c r="A541">
        <v>182730</v>
      </c>
      <c r="B541" s="38" t="s">
        <v>587</v>
      </c>
      <c r="C541" s="44">
        <v>1319.33</v>
      </c>
      <c r="D541" s="44">
        <f t="shared" si="8"/>
        <v>1319.33</v>
      </c>
      <c r="E541" s="1" t="s">
        <v>1232</v>
      </c>
      <c r="F541" s="1">
        <v>45</v>
      </c>
      <c r="G541" s="1">
        <v>3</v>
      </c>
      <c r="H541" s="32" t="s">
        <v>1217</v>
      </c>
      <c r="I541" t="s">
        <v>0</v>
      </c>
    </row>
    <row r="542" spans="1:9">
      <c r="A542">
        <v>182731</v>
      </c>
      <c r="B542" s="38" t="s">
        <v>588</v>
      </c>
      <c r="C542" s="44">
        <v>1319.33</v>
      </c>
      <c r="D542" s="44">
        <f t="shared" si="8"/>
        <v>1319.33</v>
      </c>
      <c r="E542" s="1" t="s">
        <v>1232</v>
      </c>
      <c r="F542" s="1">
        <v>45</v>
      </c>
      <c r="G542" s="1">
        <v>3</v>
      </c>
      <c r="H542" s="32" t="s">
        <v>1217</v>
      </c>
      <c r="I542" t="s">
        <v>0</v>
      </c>
    </row>
    <row r="543" spans="1:9">
      <c r="A543">
        <v>182732</v>
      </c>
      <c r="B543" s="38" t="s">
        <v>589</v>
      </c>
      <c r="C543" s="44">
        <v>1231.07</v>
      </c>
      <c r="D543" s="44">
        <f t="shared" si="8"/>
        <v>1231.07</v>
      </c>
      <c r="E543" s="1" t="s">
        <v>1232</v>
      </c>
      <c r="F543" s="1">
        <v>45</v>
      </c>
      <c r="G543" s="1">
        <v>3</v>
      </c>
      <c r="H543" s="32" t="s">
        <v>1217</v>
      </c>
      <c r="I543" t="s">
        <v>0</v>
      </c>
    </row>
    <row r="544" spans="1:9">
      <c r="A544">
        <v>182733</v>
      </c>
      <c r="B544" s="38" t="s">
        <v>590</v>
      </c>
      <c r="C544" s="44">
        <v>1231.07</v>
      </c>
      <c r="D544" s="44">
        <f t="shared" si="8"/>
        <v>1231.07</v>
      </c>
      <c r="E544" s="1" t="s">
        <v>1232</v>
      </c>
      <c r="F544" s="1">
        <v>45</v>
      </c>
      <c r="G544" s="1">
        <v>3</v>
      </c>
      <c r="H544" s="32" t="s">
        <v>1217</v>
      </c>
      <c r="I544" t="s">
        <v>0</v>
      </c>
    </row>
    <row r="545" spans="1:9">
      <c r="A545">
        <v>182734</v>
      </c>
      <c r="B545" s="38" t="s">
        <v>591</v>
      </c>
      <c r="C545" s="44">
        <v>1231.07</v>
      </c>
      <c r="D545" s="44">
        <f t="shared" si="8"/>
        <v>1231.07</v>
      </c>
      <c r="E545" s="1" t="s">
        <v>1232</v>
      </c>
      <c r="F545" s="1">
        <v>45</v>
      </c>
      <c r="G545" s="1">
        <v>3</v>
      </c>
      <c r="H545" s="32" t="s">
        <v>1217</v>
      </c>
      <c r="I545" t="s">
        <v>0</v>
      </c>
    </row>
    <row r="546" spans="1:9">
      <c r="A546">
        <v>182735</v>
      </c>
      <c r="B546" s="38" t="s">
        <v>592</v>
      </c>
      <c r="C546" s="44">
        <v>1231.07</v>
      </c>
      <c r="D546" s="44">
        <f t="shared" si="8"/>
        <v>1231.07</v>
      </c>
      <c r="E546" s="1" t="s">
        <v>1232</v>
      </c>
      <c r="F546" s="1">
        <v>45</v>
      </c>
      <c r="G546" s="1">
        <v>3</v>
      </c>
      <c r="H546" s="32" t="s">
        <v>1217</v>
      </c>
      <c r="I546" t="s">
        <v>0</v>
      </c>
    </row>
    <row r="547" spans="1:9">
      <c r="A547">
        <v>182736</v>
      </c>
      <c r="B547" s="38" t="s">
        <v>593</v>
      </c>
      <c r="C547" s="44">
        <v>1235.1500000000001</v>
      </c>
      <c r="D547" s="44">
        <f t="shared" si="8"/>
        <v>1235.1500000000001</v>
      </c>
      <c r="E547" s="1" t="s">
        <v>1232</v>
      </c>
      <c r="F547" s="1">
        <v>45</v>
      </c>
      <c r="G547" s="1">
        <v>3</v>
      </c>
      <c r="H547" s="32" t="s">
        <v>1217</v>
      </c>
      <c r="I547" t="s">
        <v>0</v>
      </c>
    </row>
    <row r="548" spans="1:9">
      <c r="A548">
        <v>182737</v>
      </c>
      <c r="B548" s="38" t="s">
        <v>594</v>
      </c>
      <c r="C548" s="44">
        <v>1235.1500000000001</v>
      </c>
      <c r="D548" s="44">
        <f t="shared" si="8"/>
        <v>1235.1500000000001</v>
      </c>
      <c r="E548" s="1" t="s">
        <v>1232</v>
      </c>
      <c r="F548" s="1">
        <v>45</v>
      </c>
      <c r="G548" s="1">
        <v>3</v>
      </c>
      <c r="H548" s="32" t="s">
        <v>1217</v>
      </c>
      <c r="I548" t="s">
        <v>0</v>
      </c>
    </row>
    <row r="549" spans="1:9">
      <c r="A549">
        <v>182738</v>
      </c>
      <c r="B549" s="38" t="s">
        <v>595</v>
      </c>
      <c r="C549" s="44">
        <v>1231.07</v>
      </c>
      <c r="D549" s="44">
        <f t="shared" si="8"/>
        <v>1231.07</v>
      </c>
      <c r="E549" s="1" t="s">
        <v>1232</v>
      </c>
      <c r="F549" s="1">
        <v>45</v>
      </c>
      <c r="G549" s="1">
        <v>3</v>
      </c>
      <c r="H549" s="32" t="s">
        <v>1217</v>
      </c>
      <c r="I549" t="s">
        <v>0</v>
      </c>
    </row>
    <row r="550" spans="1:9">
      <c r="A550">
        <v>182739</v>
      </c>
      <c r="B550" s="38" t="s">
        <v>596</v>
      </c>
      <c r="C550" s="44">
        <v>1319.33</v>
      </c>
      <c r="D550" s="44">
        <f t="shared" si="8"/>
        <v>1319.33</v>
      </c>
      <c r="E550" s="1" t="s">
        <v>1232</v>
      </c>
      <c r="F550" s="1">
        <v>45</v>
      </c>
      <c r="G550" s="1">
        <v>3</v>
      </c>
      <c r="H550" s="32" t="s">
        <v>1217</v>
      </c>
      <c r="I550" t="s">
        <v>0</v>
      </c>
    </row>
    <row r="551" spans="1:9">
      <c r="A551">
        <v>182740</v>
      </c>
      <c r="B551" s="38" t="s">
        <v>597</v>
      </c>
      <c r="C551" s="44">
        <v>1319.33</v>
      </c>
      <c r="D551" s="44">
        <f t="shared" si="8"/>
        <v>1319.33</v>
      </c>
      <c r="E551" s="1" t="s">
        <v>1232</v>
      </c>
      <c r="F551" s="1">
        <v>45</v>
      </c>
      <c r="G551" s="1">
        <v>3</v>
      </c>
      <c r="H551" s="32" t="s">
        <v>1217</v>
      </c>
      <c r="I551" t="s">
        <v>0</v>
      </c>
    </row>
    <row r="552" spans="1:9">
      <c r="A552">
        <v>816121</v>
      </c>
      <c r="B552" s="38" t="s">
        <v>598</v>
      </c>
      <c r="C552" s="44">
        <v>287.86</v>
      </c>
      <c r="D552" s="44">
        <f t="shared" si="8"/>
        <v>287.86</v>
      </c>
      <c r="E552" s="1" t="s">
        <v>1232</v>
      </c>
      <c r="F552" s="1">
        <v>108</v>
      </c>
      <c r="G552" s="1">
        <v>12</v>
      </c>
      <c r="H552" s="32" t="s">
        <v>1265</v>
      </c>
      <c r="I552" t="s">
        <v>0</v>
      </c>
    </row>
    <row r="553" spans="1:9">
      <c r="A553">
        <v>816123</v>
      </c>
      <c r="B553" s="38" t="s">
        <v>599</v>
      </c>
      <c r="C553" s="44">
        <v>335.38</v>
      </c>
      <c r="D553" s="44">
        <f t="shared" si="8"/>
        <v>335.38</v>
      </c>
      <c r="E553" s="1" t="s">
        <v>1232</v>
      </c>
      <c r="F553" s="1">
        <v>108</v>
      </c>
      <c r="G553" s="1">
        <v>12</v>
      </c>
      <c r="H553" s="32" t="s">
        <v>1265</v>
      </c>
      <c r="I553" t="s">
        <v>0</v>
      </c>
    </row>
    <row r="554" spans="1:9">
      <c r="A554">
        <v>816125</v>
      </c>
      <c r="B554" s="38" t="s">
        <v>600</v>
      </c>
      <c r="C554" s="44">
        <v>340.36</v>
      </c>
      <c r="D554" s="44">
        <f t="shared" si="8"/>
        <v>340.36</v>
      </c>
      <c r="E554" s="1" t="s">
        <v>1232</v>
      </c>
      <c r="F554" s="1">
        <v>108</v>
      </c>
      <c r="G554" s="1">
        <v>12</v>
      </c>
      <c r="H554" s="32" t="s">
        <v>1265</v>
      </c>
      <c r="I554" t="s">
        <v>0</v>
      </c>
    </row>
    <row r="555" spans="1:9">
      <c r="A555">
        <v>816127</v>
      </c>
      <c r="B555" s="38" t="s">
        <v>601</v>
      </c>
      <c r="C555" s="44">
        <v>432.23</v>
      </c>
      <c r="D555" s="44">
        <f t="shared" si="8"/>
        <v>432.23</v>
      </c>
      <c r="E555" s="1" t="s">
        <v>1232</v>
      </c>
      <c r="F555" s="1">
        <v>108</v>
      </c>
      <c r="G555" s="1">
        <v>12</v>
      </c>
      <c r="H555" s="32" t="s">
        <v>1265</v>
      </c>
      <c r="I555" t="s">
        <v>0</v>
      </c>
    </row>
    <row r="556" spans="1:9">
      <c r="A556">
        <v>816129</v>
      </c>
      <c r="B556" s="38" t="s">
        <v>602</v>
      </c>
      <c r="C556" s="44">
        <v>678.9</v>
      </c>
      <c r="D556" s="44">
        <f t="shared" si="8"/>
        <v>678.9</v>
      </c>
      <c r="E556" s="1" t="s">
        <v>1232</v>
      </c>
      <c r="F556" s="1">
        <v>54</v>
      </c>
      <c r="G556" s="1">
        <v>6</v>
      </c>
      <c r="H556" s="32" t="s">
        <v>1265</v>
      </c>
      <c r="I556" t="s">
        <v>0</v>
      </c>
    </row>
    <row r="557" spans="1:9">
      <c r="A557">
        <v>816131</v>
      </c>
      <c r="B557" s="38" t="s">
        <v>603</v>
      </c>
      <c r="C557" s="44">
        <v>697.91</v>
      </c>
      <c r="D557" s="44">
        <f t="shared" si="8"/>
        <v>697.91</v>
      </c>
      <c r="E557" s="1" t="s">
        <v>1232</v>
      </c>
      <c r="F557" s="1">
        <v>54</v>
      </c>
      <c r="G557" s="1">
        <v>6</v>
      </c>
      <c r="H557" s="32" t="s">
        <v>1265</v>
      </c>
      <c r="I557" t="s">
        <v>0</v>
      </c>
    </row>
    <row r="558" spans="1:9">
      <c r="A558">
        <v>816133</v>
      </c>
      <c r="B558" s="38" t="s">
        <v>604</v>
      </c>
      <c r="C558" s="44">
        <v>707.87</v>
      </c>
      <c r="D558" s="44">
        <f t="shared" si="8"/>
        <v>707.87</v>
      </c>
      <c r="E558" s="1" t="s">
        <v>1232</v>
      </c>
      <c r="F558" s="1">
        <v>54</v>
      </c>
      <c r="G558" s="1">
        <v>6</v>
      </c>
      <c r="H558" s="32" t="s">
        <v>1265</v>
      </c>
      <c r="I558" t="s">
        <v>0</v>
      </c>
    </row>
    <row r="559" spans="1:9">
      <c r="A559">
        <v>816135</v>
      </c>
      <c r="B559" s="38" t="s">
        <v>605</v>
      </c>
      <c r="C559" s="44">
        <v>856.78</v>
      </c>
      <c r="D559" s="44">
        <f t="shared" si="8"/>
        <v>856.78</v>
      </c>
      <c r="E559" s="1" t="s">
        <v>1232</v>
      </c>
      <c r="F559" s="1">
        <v>54</v>
      </c>
      <c r="G559" s="1">
        <v>6</v>
      </c>
      <c r="H559" s="32" t="s">
        <v>1265</v>
      </c>
      <c r="I559" t="s">
        <v>0</v>
      </c>
    </row>
    <row r="560" spans="1:9">
      <c r="A560">
        <v>816137</v>
      </c>
      <c r="B560" s="38" t="s">
        <v>606</v>
      </c>
      <c r="C560" s="44">
        <v>1003.87</v>
      </c>
      <c r="D560" s="44">
        <f t="shared" si="8"/>
        <v>1003.87</v>
      </c>
      <c r="E560" s="1" t="s">
        <v>1232</v>
      </c>
      <c r="F560" s="1">
        <v>36</v>
      </c>
      <c r="G560" s="1">
        <v>4</v>
      </c>
      <c r="H560" s="32" t="s">
        <v>1265</v>
      </c>
      <c r="I560" t="s">
        <v>0</v>
      </c>
    </row>
    <row r="561" spans="1:9">
      <c r="A561">
        <v>816139</v>
      </c>
      <c r="B561" s="38" t="s">
        <v>607</v>
      </c>
      <c r="C561" s="44">
        <v>1031.93</v>
      </c>
      <c r="D561" s="44">
        <f t="shared" si="8"/>
        <v>1031.93</v>
      </c>
      <c r="E561" s="1" t="s">
        <v>1232</v>
      </c>
      <c r="F561" s="1">
        <v>36</v>
      </c>
      <c r="G561" s="1">
        <v>4</v>
      </c>
      <c r="H561" s="32" t="s">
        <v>1265</v>
      </c>
      <c r="I561" t="s">
        <v>0</v>
      </c>
    </row>
    <row r="562" spans="1:9">
      <c r="A562">
        <v>816141</v>
      </c>
      <c r="B562" s="38" t="s">
        <v>608</v>
      </c>
      <c r="C562" s="44">
        <v>1046.8599999999999</v>
      </c>
      <c r="D562" s="44">
        <f t="shared" si="8"/>
        <v>1046.8599999999999</v>
      </c>
      <c r="E562" s="1" t="s">
        <v>1232</v>
      </c>
      <c r="F562" s="1">
        <v>36</v>
      </c>
      <c r="G562" s="1">
        <v>4</v>
      </c>
      <c r="H562" s="32" t="s">
        <v>1265</v>
      </c>
      <c r="I562" t="s">
        <v>0</v>
      </c>
    </row>
    <row r="563" spans="1:9">
      <c r="A563">
        <v>816143</v>
      </c>
      <c r="B563" s="38" t="s">
        <v>609</v>
      </c>
      <c r="C563" s="44">
        <v>1262.75</v>
      </c>
      <c r="D563" s="44">
        <f t="shared" si="8"/>
        <v>1262.75</v>
      </c>
      <c r="E563" s="1" t="s">
        <v>1232</v>
      </c>
      <c r="F563" s="1">
        <v>36</v>
      </c>
      <c r="G563" s="1">
        <v>4</v>
      </c>
      <c r="H563" s="32" t="s">
        <v>1265</v>
      </c>
      <c r="I563" t="s">
        <v>0</v>
      </c>
    </row>
    <row r="564" spans="1:9">
      <c r="A564">
        <v>816145</v>
      </c>
      <c r="B564" s="38" t="s">
        <v>610</v>
      </c>
      <c r="C564" s="44">
        <v>1341.52</v>
      </c>
      <c r="D564" s="44">
        <f t="shared" si="8"/>
        <v>1341.52</v>
      </c>
      <c r="E564" s="1" t="s">
        <v>1232</v>
      </c>
      <c r="F564" s="1">
        <v>27</v>
      </c>
      <c r="G564" s="1">
        <v>3</v>
      </c>
      <c r="H564" s="32" t="s">
        <v>1265</v>
      </c>
      <c r="I564" t="s">
        <v>0</v>
      </c>
    </row>
    <row r="565" spans="1:9">
      <c r="A565">
        <v>816147</v>
      </c>
      <c r="B565" s="38" t="s">
        <v>611</v>
      </c>
      <c r="C565" s="44">
        <v>1379.52</v>
      </c>
      <c r="D565" s="44">
        <f t="shared" si="8"/>
        <v>1379.52</v>
      </c>
      <c r="E565" s="1" t="s">
        <v>1232</v>
      </c>
      <c r="F565" s="1">
        <v>27</v>
      </c>
      <c r="G565" s="1">
        <v>3</v>
      </c>
      <c r="H565" s="32" t="s">
        <v>1265</v>
      </c>
      <c r="I565" t="s">
        <v>0</v>
      </c>
    </row>
    <row r="566" spans="1:9">
      <c r="A566">
        <v>816149</v>
      </c>
      <c r="B566" s="38" t="s">
        <v>612</v>
      </c>
      <c r="C566" s="44">
        <v>1399</v>
      </c>
      <c r="D566" s="44">
        <f t="shared" si="8"/>
        <v>1399</v>
      </c>
      <c r="E566" s="1" t="s">
        <v>1232</v>
      </c>
      <c r="F566" s="1">
        <v>27</v>
      </c>
      <c r="G566" s="1">
        <v>3</v>
      </c>
      <c r="H566" s="32" t="s">
        <v>1265</v>
      </c>
      <c r="I566" t="s">
        <v>0</v>
      </c>
    </row>
    <row r="567" spans="1:9">
      <c r="A567">
        <v>816151</v>
      </c>
      <c r="B567" s="38" t="s">
        <v>613</v>
      </c>
      <c r="C567" s="44">
        <v>1682.77</v>
      </c>
      <c r="D567" s="44">
        <f t="shared" si="8"/>
        <v>1682.77</v>
      </c>
      <c r="E567" s="1" t="s">
        <v>1232</v>
      </c>
      <c r="F567" s="1">
        <v>27</v>
      </c>
      <c r="G567" s="1">
        <v>3</v>
      </c>
      <c r="H567" s="32" t="s">
        <v>1265</v>
      </c>
      <c r="I567" t="s">
        <v>0</v>
      </c>
    </row>
    <row r="568" spans="1:9">
      <c r="A568">
        <v>816122</v>
      </c>
      <c r="B568" s="38" t="s">
        <v>614</v>
      </c>
      <c r="C568" s="44">
        <v>359.82</v>
      </c>
      <c r="D568" s="44">
        <f t="shared" si="8"/>
        <v>359.82</v>
      </c>
      <c r="E568" s="1" t="s">
        <v>1232</v>
      </c>
      <c r="F568" s="1">
        <v>108</v>
      </c>
      <c r="G568" s="1">
        <v>12</v>
      </c>
      <c r="H568" s="32" t="s">
        <v>1266</v>
      </c>
      <c r="I568" t="s">
        <v>0</v>
      </c>
    </row>
    <row r="569" spans="1:9">
      <c r="A569">
        <v>816124</v>
      </c>
      <c r="B569" s="38" t="s">
        <v>615</v>
      </c>
      <c r="C569" s="44">
        <v>364.8</v>
      </c>
      <c r="D569" s="44">
        <f t="shared" si="8"/>
        <v>364.8</v>
      </c>
      <c r="E569" s="1" t="s">
        <v>1232</v>
      </c>
      <c r="F569" s="1">
        <v>108</v>
      </c>
      <c r="G569" s="1">
        <v>12</v>
      </c>
      <c r="H569" s="32" t="s">
        <v>1266</v>
      </c>
      <c r="I569" t="s">
        <v>0</v>
      </c>
    </row>
    <row r="570" spans="1:9">
      <c r="A570">
        <v>816126</v>
      </c>
      <c r="B570" s="38" t="s">
        <v>616</v>
      </c>
      <c r="C570" s="44">
        <v>375.66</v>
      </c>
      <c r="D570" s="44">
        <f t="shared" si="8"/>
        <v>375.66</v>
      </c>
      <c r="E570" s="1" t="s">
        <v>1232</v>
      </c>
      <c r="F570" s="1">
        <v>108</v>
      </c>
      <c r="G570" s="1">
        <v>12</v>
      </c>
      <c r="H570" s="32" t="s">
        <v>1266</v>
      </c>
      <c r="I570" t="s">
        <v>0</v>
      </c>
    </row>
    <row r="571" spans="1:9">
      <c r="A571">
        <v>816128</v>
      </c>
      <c r="B571" s="38" t="s">
        <v>617</v>
      </c>
      <c r="C571" s="44">
        <v>445.36</v>
      </c>
      <c r="D571" s="44">
        <f t="shared" si="8"/>
        <v>445.36</v>
      </c>
      <c r="E571" s="1" t="s">
        <v>1232</v>
      </c>
      <c r="F571" s="1">
        <v>108</v>
      </c>
      <c r="G571" s="1">
        <v>12</v>
      </c>
      <c r="H571" s="32" t="s">
        <v>1266</v>
      </c>
      <c r="I571" t="s">
        <v>0</v>
      </c>
    </row>
    <row r="572" spans="1:9">
      <c r="A572">
        <v>816130</v>
      </c>
      <c r="B572" s="38" t="s">
        <v>618</v>
      </c>
      <c r="C572" s="44">
        <v>697.91</v>
      </c>
      <c r="D572" s="44">
        <f t="shared" si="8"/>
        <v>697.91</v>
      </c>
      <c r="E572" s="1" t="s">
        <v>1232</v>
      </c>
      <c r="F572" s="1">
        <v>54</v>
      </c>
      <c r="G572" s="1">
        <v>6</v>
      </c>
      <c r="H572" s="32" t="s">
        <v>1266</v>
      </c>
      <c r="I572" t="s">
        <v>0</v>
      </c>
    </row>
    <row r="573" spans="1:9">
      <c r="A573">
        <v>816132</v>
      </c>
      <c r="B573" s="38" t="s">
        <v>619</v>
      </c>
      <c r="C573" s="44">
        <v>707.87</v>
      </c>
      <c r="D573" s="44">
        <f t="shared" si="8"/>
        <v>707.87</v>
      </c>
      <c r="E573" s="1" t="s">
        <v>1232</v>
      </c>
      <c r="F573" s="1">
        <v>54</v>
      </c>
      <c r="G573" s="1">
        <v>6</v>
      </c>
      <c r="H573" s="32" t="s">
        <v>1266</v>
      </c>
      <c r="I573" t="s">
        <v>0</v>
      </c>
    </row>
    <row r="574" spans="1:9">
      <c r="A574">
        <v>816134</v>
      </c>
      <c r="B574" s="38" t="s">
        <v>620</v>
      </c>
      <c r="C574" s="44">
        <v>728.69</v>
      </c>
      <c r="D574" s="44">
        <f t="shared" si="8"/>
        <v>728.69</v>
      </c>
      <c r="E574" s="1" t="s">
        <v>1232</v>
      </c>
      <c r="F574" s="1">
        <v>54</v>
      </c>
      <c r="G574" s="1">
        <v>6</v>
      </c>
      <c r="H574" s="32" t="s">
        <v>1266</v>
      </c>
      <c r="I574" t="s">
        <v>0</v>
      </c>
    </row>
    <row r="575" spans="1:9">
      <c r="A575">
        <v>816136</v>
      </c>
      <c r="B575" s="38" t="s">
        <v>621</v>
      </c>
      <c r="C575" s="44">
        <v>881.66</v>
      </c>
      <c r="D575" s="44">
        <f t="shared" si="8"/>
        <v>881.66</v>
      </c>
      <c r="E575" s="1" t="s">
        <v>1232</v>
      </c>
      <c r="F575" s="1">
        <v>54</v>
      </c>
      <c r="G575" s="1">
        <v>6</v>
      </c>
      <c r="H575" s="32" t="s">
        <v>1266</v>
      </c>
      <c r="I575" t="s">
        <v>0</v>
      </c>
    </row>
    <row r="576" spans="1:9">
      <c r="A576">
        <v>816138</v>
      </c>
      <c r="B576" s="38" t="s">
        <v>622</v>
      </c>
      <c r="C576" s="44">
        <v>1031.93</v>
      </c>
      <c r="D576" s="44">
        <f t="shared" si="8"/>
        <v>1031.93</v>
      </c>
      <c r="E576" s="1" t="s">
        <v>1232</v>
      </c>
      <c r="F576" s="1">
        <v>36</v>
      </c>
      <c r="G576" s="1">
        <v>4</v>
      </c>
      <c r="H576" s="32" t="s">
        <v>1266</v>
      </c>
      <c r="I576" t="s">
        <v>0</v>
      </c>
    </row>
    <row r="577" spans="1:9">
      <c r="A577">
        <v>816140</v>
      </c>
      <c r="B577" s="38" t="s">
        <v>623</v>
      </c>
      <c r="C577" s="44">
        <v>1046.8599999999999</v>
      </c>
      <c r="D577" s="44">
        <f t="shared" si="8"/>
        <v>1046.8599999999999</v>
      </c>
      <c r="E577" s="1" t="s">
        <v>1232</v>
      </c>
      <c r="F577" s="1">
        <v>36</v>
      </c>
      <c r="G577" s="1">
        <v>4</v>
      </c>
      <c r="H577" s="32" t="s">
        <v>1266</v>
      </c>
      <c r="I577" t="s">
        <v>0</v>
      </c>
    </row>
    <row r="578" spans="1:9">
      <c r="A578">
        <v>816142</v>
      </c>
      <c r="B578" s="38" t="s">
        <v>624</v>
      </c>
      <c r="C578" s="44">
        <v>1077.6400000000001</v>
      </c>
      <c r="D578" s="44">
        <f t="shared" si="8"/>
        <v>1077.6400000000001</v>
      </c>
      <c r="E578" s="1" t="s">
        <v>1232</v>
      </c>
      <c r="F578" s="1">
        <v>36</v>
      </c>
      <c r="G578" s="1">
        <v>4</v>
      </c>
      <c r="H578" s="32" t="s">
        <v>1266</v>
      </c>
      <c r="I578" t="s">
        <v>0</v>
      </c>
    </row>
    <row r="579" spans="1:9">
      <c r="A579">
        <v>816144</v>
      </c>
      <c r="B579" s="38" t="s">
        <v>625</v>
      </c>
      <c r="C579" s="44">
        <v>1299.8800000000001</v>
      </c>
      <c r="D579" s="44">
        <f t="shared" ref="D579:D642" si="9">ROUND((C579*(1-$D$1)),2)</f>
        <v>1299.8800000000001</v>
      </c>
      <c r="E579" s="1" t="s">
        <v>1232</v>
      </c>
      <c r="F579" s="1">
        <v>36</v>
      </c>
      <c r="G579" s="1">
        <v>4</v>
      </c>
      <c r="H579" s="32" t="s">
        <v>1266</v>
      </c>
      <c r="I579" t="s">
        <v>0</v>
      </c>
    </row>
    <row r="580" spans="1:9">
      <c r="A580">
        <v>816146</v>
      </c>
      <c r="B580" s="38" t="s">
        <v>626</v>
      </c>
      <c r="C580" s="44">
        <v>1379.52</v>
      </c>
      <c r="D580" s="44">
        <f t="shared" si="9"/>
        <v>1379.52</v>
      </c>
      <c r="E580" s="1" t="s">
        <v>1232</v>
      </c>
      <c r="F580" s="1">
        <v>27</v>
      </c>
      <c r="G580" s="1">
        <v>3</v>
      </c>
      <c r="H580" s="32" t="s">
        <v>1266</v>
      </c>
      <c r="I580" t="s">
        <v>0</v>
      </c>
    </row>
    <row r="581" spans="1:9">
      <c r="A581">
        <v>816148</v>
      </c>
      <c r="B581" s="38" t="s">
        <v>627</v>
      </c>
      <c r="C581" s="44">
        <v>1399</v>
      </c>
      <c r="D581" s="44">
        <f t="shared" si="9"/>
        <v>1399</v>
      </c>
      <c r="E581" s="1" t="s">
        <v>1232</v>
      </c>
      <c r="F581" s="1">
        <v>27</v>
      </c>
      <c r="G581" s="1">
        <v>3</v>
      </c>
      <c r="H581" s="32" t="s">
        <v>1266</v>
      </c>
      <c r="I581" t="s">
        <v>0</v>
      </c>
    </row>
    <row r="582" spans="1:9">
      <c r="A582">
        <v>816150</v>
      </c>
      <c r="B582" s="38" t="s">
        <v>628</v>
      </c>
      <c r="C582" s="44">
        <v>1440.64</v>
      </c>
      <c r="D582" s="44">
        <f t="shared" si="9"/>
        <v>1440.64</v>
      </c>
      <c r="E582" s="1" t="s">
        <v>1232</v>
      </c>
      <c r="F582" s="1">
        <v>27</v>
      </c>
      <c r="G582" s="1">
        <v>3</v>
      </c>
      <c r="H582" s="32" t="s">
        <v>1266</v>
      </c>
      <c r="I582" t="s">
        <v>0</v>
      </c>
    </row>
    <row r="583" spans="1:9">
      <c r="A583">
        <v>816152</v>
      </c>
      <c r="B583" s="38" t="s">
        <v>629</v>
      </c>
      <c r="C583" s="44">
        <v>1732.55</v>
      </c>
      <c r="D583" s="44">
        <f t="shared" si="9"/>
        <v>1732.55</v>
      </c>
      <c r="E583" s="1" t="s">
        <v>1232</v>
      </c>
      <c r="F583" s="1">
        <v>27</v>
      </c>
      <c r="G583" s="1">
        <v>3</v>
      </c>
      <c r="H583" s="32" t="s">
        <v>1266</v>
      </c>
      <c r="I583" t="s">
        <v>0</v>
      </c>
    </row>
    <row r="584" spans="1:9">
      <c r="A584">
        <v>816985</v>
      </c>
      <c r="B584" s="38" t="s">
        <v>1257</v>
      </c>
      <c r="C584" s="44">
        <v>561.22</v>
      </c>
      <c r="D584" s="44">
        <f t="shared" si="9"/>
        <v>561.22</v>
      </c>
      <c r="E584" s="1" t="s">
        <v>1232</v>
      </c>
      <c r="F584" s="1">
        <v>135</v>
      </c>
      <c r="G584" s="1">
        <v>9</v>
      </c>
      <c r="H584" s="32" t="s">
        <v>3534</v>
      </c>
      <c r="I584" t="s">
        <v>0</v>
      </c>
    </row>
    <row r="585" spans="1:9">
      <c r="A585">
        <v>816986</v>
      </c>
      <c r="B585" s="38" t="s">
        <v>1258</v>
      </c>
      <c r="C585" s="44">
        <v>603.77</v>
      </c>
      <c r="D585" s="44">
        <f t="shared" si="9"/>
        <v>603.77</v>
      </c>
      <c r="E585" s="1" t="s">
        <v>1232</v>
      </c>
      <c r="F585" s="1">
        <v>135</v>
      </c>
      <c r="G585" s="1">
        <v>9</v>
      </c>
      <c r="H585" s="32" t="s">
        <v>3534</v>
      </c>
      <c r="I585" t="s">
        <v>0</v>
      </c>
    </row>
    <row r="586" spans="1:9">
      <c r="A586">
        <v>816987</v>
      </c>
      <c r="B586" s="38" t="s">
        <v>1259</v>
      </c>
      <c r="C586" s="44">
        <v>561.22</v>
      </c>
      <c r="D586" s="44">
        <f t="shared" si="9"/>
        <v>561.22</v>
      </c>
      <c r="E586" s="1" t="s">
        <v>1232</v>
      </c>
      <c r="F586" s="1">
        <v>135</v>
      </c>
      <c r="G586" s="1">
        <v>9</v>
      </c>
      <c r="H586" s="32" t="s">
        <v>3534</v>
      </c>
      <c r="I586" t="s">
        <v>0</v>
      </c>
    </row>
    <row r="587" spans="1:9">
      <c r="A587">
        <v>816988</v>
      </c>
      <c r="B587" s="38" t="s">
        <v>1260</v>
      </c>
      <c r="C587" s="44">
        <v>330.4</v>
      </c>
      <c r="D587" s="44">
        <f t="shared" si="9"/>
        <v>330.4</v>
      </c>
      <c r="E587" s="1" t="s">
        <v>1232</v>
      </c>
      <c r="F587" s="1">
        <v>135</v>
      </c>
      <c r="G587" s="1">
        <v>9</v>
      </c>
      <c r="H587" s="32" t="s">
        <v>3534</v>
      </c>
      <c r="I587" t="s">
        <v>0</v>
      </c>
    </row>
    <row r="588" spans="1:9">
      <c r="A588">
        <v>816989</v>
      </c>
      <c r="B588" s="38" t="s">
        <v>1261</v>
      </c>
      <c r="C588" s="44">
        <v>330.4</v>
      </c>
      <c r="D588" s="44">
        <f t="shared" si="9"/>
        <v>330.4</v>
      </c>
      <c r="E588" s="1" t="s">
        <v>1232</v>
      </c>
      <c r="F588" s="1">
        <v>135</v>
      </c>
      <c r="G588" s="1">
        <v>9</v>
      </c>
      <c r="H588" s="32" t="s">
        <v>3534</v>
      </c>
      <c r="I588" t="s">
        <v>0</v>
      </c>
    </row>
    <row r="589" spans="1:9">
      <c r="A589">
        <v>816990</v>
      </c>
      <c r="B589" s="38" t="s">
        <v>1262</v>
      </c>
      <c r="C589" s="44">
        <v>222.68</v>
      </c>
      <c r="D589" s="44">
        <f t="shared" si="9"/>
        <v>222.68</v>
      </c>
      <c r="E589" s="1" t="s">
        <v>1232</v>
      </c>
      <c r="F589" s="1">
        <v>180</v>
      </c>
      <c r="G589" s="1">
        <v>12</v>
      </c>
      <c r="H589" s="32" t="s">
        <v>3534</v>
      </c>
      <c r="I589" t="s">
        <v>0</v>
      </c>
    </row>
    <row r="590" spans="1:9">
      <c r="A590">
        <v>816991</v>
      </c>
      <c r="B590" s="38" t="s">
        <v>1263</v>
      </c>
      <c r="C590" s="44">
        <v>231.28</v>
      </c>
      <c r="D590" s="44">
        <f t="shared" si="9"/>
        <v>231.28</v>
      </c>
      <c r="E590" s="1" t="s">
        <v>1232</v>
      </c>
      <c r="F590" s="1">
        <v>180</v>
      </c>
      <c r="G590" s="1">
        <v>12</v>
      </c>
      <c r="H590" s="32" t="s">
        <v>3534</v>
      </c>
      <c r="I590" t="s">
        <v>0</v>
      </c>
    </row>
    <row r="591" spans="1:9">
      <c r="A591">
        <v>391932</v>
      </c>
      <c r="B591" s="38" t="s">
        <v>4013</v>
      </c>
      <c r="C591" s="44">
        <v>119.94</v>
      </c>
      <c r="D591" s="44">
        <f t="shared" si="9"/>
        <v>119.94</v>
      </c>
      <c r="E591" s="1" t="s">
        <v>1232</v>
      </c>
      <c r="F591" s="1">
        <v>128</v>
      </c>
      <c r="G591" s="1">
        <v>8</v>
      </c>
      <c r="H591" s="32" t="s">
        <v>3534</v>
      </c>
      <c r="I591" t="s">
        <v>4014</v>
      </c>
    </row>
    <row r="592" spans="1:9" ht="12.6" customHeight="1">
      <c r="A592">
        <v>819570</v>
      </c>
      <c r="B592" s="38" t="s">
        <v>630</v>
      </c>
      <c r="C592" s="44">
        <v>352.58</v>
      </c>
      <c r="D592" s="44">
        <f t="shared" si="9"/>
        <v>352.58</v>
      </c>
      <c r="E592" s="1" t="s">
        <v>1232</v>
      </c>
      <c r="F592" s="1">
        <v>72</v>
      </c>
      <c r="G592" s="1">
        <v>6</v>
      </c>
      <c r="H592" s="32" t="s">
        <v>1267</v>
      </c>
      <c r="I592" t="s">
        <v>0</v>
      </c>
    </row>
    <row r="593" spans="1:9">
      <c r="A593">
        <v>819571</v>
      </c>
      <c r="B593" s="38" t="s">
        <v>631</v>
      </c>
      <c r="C593" s="44">
        <v>336.73</v>
      </c>
      <c r="D593" s="44">
        <f t="shared" si="9"/>
        <v>336.73</v>
      </c>
      <c r="E593" s="1" t="s">
        <v>1232</v>
      </c>
      <c r="F593" s="1">
        <v>72</v>
      </c>
      <c r="G593" s="1">
        <v>6</v>
      </c>
      <c r="H593" s="32" t="s">
        <v>1267</v>
      </c>
      <c r="I593" t="s">
        <v>0</v>
      </c>
    </row>
    <row r="594" spans="1:9">
      <c r="A594">
        <v>819572</v>
      </c>
      <c r="B594" s="38" t="s">
        <v>632</v>
      </c>
      <c r="C594" s="44">
        <v>334.02</v>
      </c>
      <c r="D594" s="44">
        <f t="shared" si="9"/>
        <v>334.02</v>
      </c>
      <c r="E594" s="1" t="s">
        <v>1232</v>
      </c>
      <c r="F594" s="1">
        <v>72</v>
      </c>
      <c r="G594" s="1">
        <v>6</v>
      </c>
      <c r="H594" s="32" t="s">
        <v>1267</v>
      </c>
      <c r="I594" t="s">
        <v>0</v>
      </c>
    </row>
    <row r="595" spans="1:9">
      <c r="A595">
        <v>819573</v>
      </c>
      <c r="B595" s="38" t="s">
        <v>633</v>
      </c>
      <c r="C595" s="44">
        <v>339.46</v>
      </c>
      <c r="D595" s="44">
        <f t="shared" si="9"/>
        <v>339.46</v>
      </c>
      <c r="E595" s="1" t="s">
        <v>1232</v>
      </c>
      <c r="F595" s="1">
        <v>72</v>
      </c>
      <c r="G595" s="1">
        <v>6</v>
      </c>
      <c r="H595" s="32" t="s">
        <v>1267</v>
      </c>
      <c r="I595" t="s">
        <v>0</v>
      </c>
    </row>
    <row r="596" spans="1:9">
      <c r="A596">
        <v>819574</v>
      </c>
      <c r="B596" s="38" t="s">
        <v>634</v>
      </c>
      <c r="C596" s="44">
        <v>348.5</v>
      </c>
      <c r="D596" s="44">
        <f t="shared" si="9"/>
        <v>348.5</v>
      </c>
      <c r="E596" s="1" t="s">
        <v>1232</v>
      </c>
      <c r="F596" s="1">
        <v>72</v>
      </c>
      <c r="G596" s="1">
        <v>6</v>
      </c>
      <c r="H596" s="32" t="s">
        <v>1267</v>
      </c>
      <c r="I596" t="s">
        <v>0</v>
      </c>
    </row>
    <row r="597" spans="1:9">
      <c r="A597">
        <v>819575</v>
      </c>
      <c r="B597" s="38" t="s">
        <v>635</v>
      </c>
      <c r="C597" s="44">
        <v>361.63</v>
      </c>
      <c r="D597" s="44">
        <f t="shared" si="9"/>
        <v>361.63</v>
      </c>
      <c r="E597" s="1" t="s">
        <v>1232</v>
      </c>
      <c r="F597" s="1">
        <v>72</v>
      </c>
      <c r="G597" s="1">
        <v>6</v>
      </c>
      <c r="H597" s="32" t="s">
        <v>1267</v>
      </c>
      <c r="I597" t="s">
        <v>0</v>
      </c>
    </row>
    <row r="598" spans="1:9">
      <c r="A598">
        <v>982224</v>
      </c>
      <c r="B598" s="38" t="s">
        <v>636</v>
      </c>
      <c r="C598" s="44">
        <v>401.46</v>
      </c>
      <c r="D598" s="44">
        <f t="shared" si="9"/>
        <v>401.46</v>
      </c>
      <c r="E598" s="1" t="s">
        <v>1232</v>
      </c>
      <c r="F598" s="1">
        <v>72</v>
      </c>
      <c r="G598" s="1">
        <v>4</v>
      </c>
      <c r="H598" s="32" t="s">
        <v>1267</v>
      </c>
      <c r="I598" t="s">
        <v>0</v>
      </c>
    </row>
    <row r="599" spans="1:9">
      <c r="A599">
        <v>982225</v>
      </c>
      <c r="B599" s="38" t="s">
        <v>637</v>
      </c>
      <c r="C599" s="44">
        <v>413.22</v>
      </c>
      <c r="D599" s="44">
        <f t="shared" si="9"/>
        <v>413.22</v>
      </c>
      <c r="E599" s="1" t="s">
        <v>1232</v>
      </c>
      <c r="F599" s="1">
        <v>72</v>
      </c>
      <c r="G599" s="1">
        <v>4</v>
      </c>
      <c r="H599" s="32" t="s">
        <v>1267</v>
      </c>
      <c r="I599" t="s">
        <v>0</v>
      </c>
    </row>
    <row r="600" spans="1:9">
      <c r="A600">
        <v>982226</v>
      </c>
      <c r="B600" s="38" t="s">
        <v>638</v>
      </c>
      <c r="C600" s="44">
        <v>437.21</v>
      </c>
      <c r="D600" s="44">
        <f t="shared" si="9"/>
        <v>437.21</v>
      </c>
      <c r="E600" s="1" t="s">
        <v>1232</v>
      </c>
      <c r="F600" s="1">
        <v>72</v>
      </c>
      <c r="G600" s="1">
        <v>4</v>
      </c>
      <c r="H600" s="32" t="s">
        <v>1267</v>
      </c>
      <c r="I600" t="s">
        <v>0</v>
      </c>
    </row>
    <row r="601" spans="1:9">
      <c r="A601">
        <v>819588</v>
      </c>
      <c r="B601" s="38" t="s">
        <v>639</v>
      </c>
      <c r="C601" s="44">
        <v>351.22</v>
      </c>
      <c r="D601" s="44">
        <f t="shared" si="9"/>
        <v>351.22</v>
      </c>
      <c r="E601" s="1" t="s">
        <v>1232</v>
      </c>
      <c r="F601" s="1">
        <v>72</v>
      </c>
      <c r="G601" s="1">
        <v>6</v>
      </c>
      <c r="H601" s="32" t="s">
        <v>1267</v>
      </c>
      <c r="I601" t="s">
        <v>0</v>
      </c>
    </row>
    <row r="602" spans="1:9">
      <c r="A602">
        <v>819589</v>
      </c>
      <c r="B602" s="38" t="s">
        <v>640</v>
      </c>
      <c r="C602" s="44">
        <v>336.73</v>
      </c>
      <c r="D602" s="44">
        <f t="shared" si="9"/>
        <v>336.73</v>
      </c>
      <c r="E602" s="1" t="s">
        <v>1232</v>
      </c>
      <c r="F602" s="1">
        <v>72</v>
      </c>
      <c r="G602" s="1">
        <v>6</v>
      </c>
      <c r="H602" s="32" t="s">
        <v>1267</v>
      </c>
      <c r="I602" t="s">
        <v>0</v>
      </c>
    </row>
    <row r="603" spans="1:9">
      <c r="A603">
        <v>819590</v>
      </c>
      <c r="B603" s="38" t="s">
        <v>641</v>
      </c>
      <c r="C603" s="44">
        <v>334.02</v>
      </c>
      <c r="D603" s="44">
        <f t="shared" si="9"/>
        <v>334.02</v>
      </c>
      <c r="E603" s="1" t="s">
        <v>1232</v>
      </c>
      <c r="F603" s="1">
        <v>72</v>
      </c>
      <c r="G603" s="1">
        <v>6</v>
      </c>
      <c r="H603" s="32" t="s">
        <v>1267</v>
      </c>
      <c r="I603" t="s">
        <v>0</v>
      </c>
    </row>
    <row r="604" spans="1:9">
      <c r="A604">
        <v>819591</v>
      </c>
      <c r="B604" s="38" t="s">
        <v>642</v>
      </c>
      <c r="C604" s="44">
        <v>339.46</v>
      </c>
      <c r="D604" s="44">
        <f t="shared" si="9"/>
        <v>339.46</v>
      </c>
      <c r="E604" s="1" t="s">
        <v>1232</v>
      </c>
      <c r="F604" s="1">
        <v>72</v>
      </c>
      <c r="G604" s="1">
        <v>6</v>
      </c>
      <c r="H604" s="32" t="s">
        <v>1267</v>
      </c>
      <c r="I604" t="s">
        <v>0</v>
      </c>
    </row>
    <row r="605" spans="1:9">
      <c r="A605">
        <v>819592</v>
      </c>
      <c r="B605" s="38" t="s">
        <v>643</v>
      </c>
      <c r="C605" s="44">
        <v>348.5</v>
      </c>
      <c r="D605" s="44">
        <f t="shared" si="9"/>
        <v>348.5</v>
      </c>
      <c r="E605" s="1" t="s">
        <v>1232</v>
      </c>
      <c r="F605" s="1">
        <v>72</v>
      </c>
      <c r="G605" s="1">
        <v>6</v>
      </c>
      <c r="H605" s="32" t="s">
        <v>1267</v>
      </c>
      <c r="I605" t="s">
        <v>0</v>
      </c>
    </row>
    <row r="606" spans="1:9">
      <c r="A606">
        <v>819593</v>
      </c>
      <c r="B606" s="38" t="s">
        <v>644</v>
      </c>
      <c r="C606" s="44">
        <v>361.63</v>
      </c>
      <c r="D606" s="44">
        <f t="shared" si="9"/>
        <v>361.63</v>
      </c>
      <c r="E606" s="1" t="s">
        <v>1232</v>
      </c>
      <c r="F606" s="1">
        <v>72</v>
      </c>
      <c r="G606" s="1">
        <v>6</v>
      </c>
      <c r="H606" s="32" t="s">
        <v>1267</v>
      </c>
      <c r="I606" t="s">
        <v>0</v>
      </c>
    </row>
    <row r="607" spans="1:9">
      <c r="A607">
        <v>982251</v>
      </c>
      <c r="B607" s="38" t="s">
        <v>645</v>
      </c>
      <c r="C607" s="44">
        <v>400.1</v>
      </c>
      <c r="D607" s="44">
        <f t="shared" si="9"/>
        <v>400.1</v>
      </c>
      <c r="E607" s="1" t="s">
        <v>1232</v>
      </c>
      <c r="F607" s="1">
        <v>72</v>
      </c>
      <c r="G607" s="1">
        <v>4</v>
      </c>
      <c r="H607" s="32" t="s">
        <v>1267</v>
      </c>
      <c r="I607" t="s">
        <v>0</v>
      </c>
    </row>
    <row r="608" spans="1:9">
      <c r="A608">
        <v>982252</v>
      </c>
      <c r="B608" s="38" t="s">
        <v>646</v>
      </c>
      <c r="C608" s="44">
        <v>413.22</v>
      </c>
      <c r="D608" s="44">
        <f t="shared" si="9"/>
        <v>413.22</v>
      </c>
      <c r="E608" s="1" t="s">
        <v>1232</v>
      </c>
      <c r="F608" s="1">
        <v>72</v>
      </c>
      <c r="G608" s="1">
        <v>4</v>
      </c>
      <c r="H608" s="32" t="s">
        <v>1267</v>
      </c>
      <c r="I608" t="s">
        <v>0</v>
      </c>
    </row>
    <row r="609" spans="1:9">
      <c r="A609">
        <v>982253</v>
      </c>
      <c r="B609" s="38" t="s">
        <v>647</v>
      </c>
      <c r="C609" s="44">
        <v>437.21</v>
      </c>
      <c r="D609" s="44">
        <f t="shared" si="9"/>
        <v>437.21</v>
      </c>
      <c r="E609" s="1" t="s">
        <v>1232</v>
      </c>
      <c r="F609" s="1">
        <v>72</v>
      </c>
      <c r="G609" s="1">
        <v>4</v>
      </c>
      <c r="H609" s="32" t="s">
        <v>1267</v>
      </c>
      <c r="I609" t="s">
        <v>0</v>
      </c>
    </row>
    <row r="610" spans="1:9">
      <c r="A610">
        <v>819594</v>
      </c>
      <c r="B610" s="38" t="s">
        <v>648</v>
      </c>
      <c r="C610" s="44">
        <v>351.22</v>
      </c>
      <c r="D610" s="44">
        <f t="shared" si="9"/>
        <v>351.22</v>
      </c>
      <c r="E610" s="1" t="s">
        <v>1232</v>
      </c>
      <c r="F610" s="1">
        <v>72</v>
      </c>
      <c r="G610" s="1">
        <v>6</v>
      </c>
      <c r="H610" s="32" t="s">
        <v>1267</v>
      </c>
      <c r="I610" t="s">
        <v>0</v>
      </c>
    </row>
    <row r="611" spans="1:9">
      <c r="A611">
        <v>819595</v>
      </c>
      <c r="B611" s="38" t="s">
        <v>649</v>
      </c>
      <c r="C611" s="44">
        <v>336.73</v>
      </c>
      <c r="D611" s="44">
        <f t="shared" si="9"/>
        <v>336.73</v>
      </c>
      <c r="E611" s="1" t="s">
        <v>1232</v>
      </c>
      <c r="F611" s="1">
        <v>72</v>
      </c>
      <c r="G611" s="1">
        <v>6</v>
      </c>
      <c r="H611" s="32" t="s">
        <v>1267</v>
      </c>
      <c r="I611" t="s">
        <v>0</v>
      </c>
    </row>
    <row r="612" spans="1:9">
      <c r="A612">
        <v>819596</v>
      </c>
      <c r="B612" s="38" t="s">
        <v>650</v>
      </c>
      <c r="C612" s="44">
        <v>334.02</v>
      </c>
      <c r="D612" s="44">
        <f t="shared" si="9"/>
        <v>334.02</v>
      </c>
      <c r="E612" s="1" t="s">
        <v>1232</v>
      </c>
      <c r="F612" s="1">
        <v>72</v>
      </c>
      <c r="G612" s="1">
        <v>6</v>
      </c>
      <c r="H612" s="32" t="s">
        <v>1267</v>
      </c>
      <c r="I612" t="s">
        <v>0</v>
      </c>
    </row>
    <row r="613" spans="1:9">
      <c r="A613">
        <v>819597</v>
      </c>
      <c r="B613" s="38" t="s">
        <v>651</v>
      </c>
      <c r="C613" s="44">
        <v>339.46</v>
      </c>
      <c r="D613" s="44">
        <f t="shared" si="9"/>
        <v>339.46</v>
      </c>
      <c r="E613" s="1" t="s">
        <v>1232</v>
      </c>
      <c r="F613" s="1">
        <v>72</v>
      </c>
      <c r="G613" s="1">
        <v>6</v>
      </c>
      <c r="H613" s="32" t="s">
        <v>1267</v>
      </c>
      <c r="I613" t="s">
        <v>0</v>
      </c>
    </row>
    <row r="614" spans="1:9">
      <c r="A614">
        <v>819598</v>
      </c>
      <c r="B614" s="38" t="s">
        <v>652</v>
      </c>
      <c r="C614" s="44">
        <v>348.5</v>
      </c>
      <c r="D614" s="44">
        <f t="shared" si="9"/>
        <v>348.5</v>
      </c>
      <c r="E614" s="1" t="s">
        <v>1232</v>
      </c>
      <c r="F614" s="1">
        <v>72</v>
      </c>
      <c r="G614" s="1">
        <v>6</v>
      </c>
      <c r="H614" s="32" t="s">
        <v>1267</v>
      </c>
      <c r="I614" t="s">
        <v>0</v>
      </c>
    </row>
    <row r="615" spans="1:9">
      <c r="A615">
        <v>819599</v>
      </c>
      <c r="B615" s="38" t="s">
        <v>653</v>
      </c>
      <c r="C615" s="44">
        <v>361.63</v>
      </c>
      <c r="D615" s="44">
        <f t="shared" si="9"/>
        <v>361.63</v>
      </c>
      <c r="E615" s="1" t="s">
        <v>1232</v>
      </c>
      <c r="F615" s="1">
        <v>72</v>
      </c>
      <c r="G615" s="1">
        <v>6</v>
      </c>
      <c r="H615" s="32" t="s">
        <v>1267</v>
      </c>
      <c r="I615" t="s">
        <v>0</v>
      </c>
    </row>
    <row r="616" spans="1:9">
      <c r="A616">
        <v>982260</v>
      </c>
      <c r="B616" s="38" t="s">
        <v>654</v>
      </c>
      <c r="C616" s="44">
        <v>400.1</v>
      </c>
      <c r="D616" s="44">
        <f t="shared" si="9"/>
        <v>400.1</v>
      </c>
      <c r="E616" s="1" t="s">
        <v>1232</v>
      </c>
      <c r="F616" s="1">
        <v>72</v>
      </c>
      <c r="G616" s="1">
        <v>4</v>
      </c>
      <c r="H616" s="32" t="s">
        <v>1267</v>
      </c>
      <c r="I616" t="s">
        <v>0</v>
      </c>
    </row>
    <row r="617" spans="1:9">
      <c r="A617">
        <v>982261</v>
      </c>
      <c r="B617" s="38" t="s">
        <v>655</v>
      </c>
      <c r="C617" s="44">
        <v>413.22</v>
      </c>
      <c r="D617" s="44">
        <f t="shared" si="9"/>
        <v>413.22</v>
      </c>
      <c r="E617" s="1" t="s">
        <v>1232</v>
      </c>
      <c r="F617" s="1">
        <v>72</v>
      </c>
      <c r="G617" s="1">
        <v>4</v>
      </c>
      <c r="H617" s="32" t="s">
        <v>1267</v>
      </c>
      <c r="I617" t="s">
        <v>0</v>
      </c>
    </row>
    <row r="618" spans="1:9">
      <c r="A618">
        <v>982262</v>
      </c>
      <c r="B618" s="38" t="s">
        <v>656</v>
      </c>
      <c r="C618" s="44">
        <v>437.21</v>
      </c>
      <c r="D618" s="44">
        <f t="shared" si="9"/>
        <v>437.21</v>
      </c>
      <c r="E618" s="1" t="s">
        <v>1232</v>
      </c>
      <c r="F618" s="1">
        <v>72</v>
      </c>
      <c r="G618" s="1">
        <v>4</v>
      </c>
      <c r="H618" s="32" t="s">
        <v>1267</v>
      </c>
      <c r="I618" t="s">
        <v>0</v>
      </c>
    </row>
    <row r="619" spans="1:9">
      <c r="A619">
        <v>819600</v>
      </c>
      <c r="B619" s="38" t="s">
        <v>657</v>
      </c>
      <c r="C619" s="44">
        <v>470.26</v>
      </c>
      <c r="D619" s="44">
        <f t="shared" si="9"/>
        <v>470.26</v>
      </c>
      <c r="E619" s="1" t="s">
        <v>1232</v>
      </c>
      <c r="F619" s="1">
        <v>60</v>
      </c>
      <c r="G619" s="1">
        <v>5</v>
      </c>
      <c r="H619" s="32" t="s">
        <v>1268</v>
      </c>
      <c r="I619" t="s">
        <v>0</v>
      </c>
    </row>
    <row r="620" spans="1:9">
      <c r="A620">
        <v>819601</v>
      </c>
      <c r="B620" s="38" t="s">
        <v>658</v>
      </c>
      <c r="C620" s="44">
        <v>441.29</v>
      </c>
      <c r="D620" s="44">
        <f t="shared" si="9"/>
        <v>441.29</v>
      </c>
      <c r="E620" s="1" t="s">
        <v>1232</v>
      </c>
      <c r="F620" s="1">
        <v>60</v>
      </c>
      <c r="G620" s="1">
        <v>5</v>
      </c>
      <c r="H620" s="32" t="s">
        <v>1268</v>
      </c>
      <c r="I620" t="s">
        <v>0</v>
      </c>
    </row>
    <row r="621" spans="1:9">
      <c r="A621">
        <v>819602</v>
      </c>
      <c r="B621" s="38" t="s">
        <v>659</v>
      </c>
      <c r="C621" s="44">
        <v>435.85</v>
      </c>
      <c r="D621" s="44">
        <f t="shared" si="9"/>
        <v>435.85</v>
      </c>
      <c r="E621" s="1" t="s">
        <v>1232</v>
      </c>
      <c r="F621" s="1">
        <v>60</v>
      </c>
      <c r="G621" s="1">
        <v>5</v>
      </c>
      <c r="H621" s="32" t="s">
        <v>1268</v>
      </c>
      <c r="I621" t="s">
        <v>0</v>
      </c>
    </row>
    <row r="622" spans="1:9">
      <c r="A622">
        <v>819603</v>
      </c>
      <c r="B622" s="38" t="s">
        <v>660</v>
      </c>
      <c r="C622" s="44">
        <v>444.91</v>
      </c>
      <c r="D622" s="44">
        <f t="shared" si="9"/>
        <v>444.91</v>
      </c>
      <c r="E622" s="1" t="s">
        <v>1232</v>
      </c>
      <c r="F622" s="1">
        <v>60</v>
      </c>
      <c r="G622" s="1">
        <v>5</v>
      </c>
      <c r="H622" s="32" t="s">
        <v>1268</v>
      </c>
      <c r="I622" t="s">
        <v>0</v>
      </c>
    </row>
    <row r="623" spans="1:9">
      <c r="A623">
        <v>819604</v>
      </c>
      <c r="B623" s="38" t="s">
        <v>661</v>
      </c>
      <c r="C623" s="44">
        <v>462.1</v>
      </c>
      <c r="D623" s="44">
        <f t="shared" si="9"/>
        <v>462.1</v>
      </c>
      <c r="E623" s="1" t="s">
        <v>1232</v>
      </c>
      <c r="F623" s="1">
        <v>60</v>
      </c>
      <c r="G623" s="1">
        <v>5</v>
      </c>
      <c r="H623" s="32" t="s">
        <v>1268</v>
      </c>
      <c r="I623" t="s">
        <v>0</v>
      </c>
    </row>
    <row r="624" spans="1:9">
      <c r="A624">
        <v>819605</v>
      </c>
      <c r="B624" s="38" t="s">
        <v>662</v>
      </c>
      <c r="C624" s="44">
        <v>480.66</v>
      </c>
      <c r="D624" s="44">
        <f t="shared" si="9"/>
        <v>480.66</v>
      </c>
      <c r="E624" s="1" t="s">
        <v>1232</v>
      </c>
      <c r="F624" s="1">
        <v>60</v>
      </c>
      <c r="G624" s="1">
        <v>5</v>
      </c>
      <c r="H624" s="32" t="s">
        <v>1268</v>
      </c>
      <c r="I624" t="s">
        <v>0</v>
      </c>
    </row>
    <row r="625" spans="1:9">
      <c r="A625">
        <v>982269</v>
      </c>
      <c r="B625" s="38" t="s">
        <v>663</v>
      </c>
      <c r="C625" s="44">
        <v>528.17999999999995</v>
      </c>
      <c r="D625" s="44">
        <f t="shared" si="9"/>
        <v>528.17999999999995</v>
      </c>
      <c r="E625" s="1" t="s">
        <v>1232</v>
      </c>
      <c r="F625" s="1">
        <v>54</v>
      </c>
      <c r="G625" s="1">
        <v>3</v>
      </c>
      <c r="H625" s="32" t="s">
        <v>1268</v>
      </c>
      <c r="I625" t="s">
        <v>0</v>
      </c>
    </row>
    <row r="626" spans="1:9">
      <c r="A626">
        <v>982270</v>
      </c>
      <c r="B626" s="38" t="s">
        <v>664</v>
      </c>
      <c r="C626" s="44">
        <v>553.54</v>
      </c>
      <c r="D626" s="44">
        <f t="shared" si="9"/>
        <v>553.54</v>
      </c>
      <c r="E626" s="1" t="s">
        <v>1232</v>
      </c>
      <c r="F626" s="1">
        <v>54</v>
      </c>
      <c r="G626" s="1">
        <v>3</v>
      </c>
      <c r="H626" s="32" t="s">
        <v>1268</v>
      </c>
      <c r="I626" t="s">
        <v>0</v>
      </c>
    </row>
    <row r="627" spans="1:9">
      <c r="A627">
        <v>982271</v>
      </c>
      <c r="B627" s="38" t="s">
        <v>665</v>
      </c>
      <c r="C627" s="44">
        <v>601.05999999999995</v>
      </c>
      <c r="D627" s="44">
        <f t="shared" si="9"/>
        <v>601.05999999999995</v>
      </c>
      <c r="E627" s="1" t="s">
        <v>1232</v>
      </c>
      <c r="F627" s="1">
        <v>54</v>
      </c>
      <c r="G627" s="1">
        <v>3</v>
      </c>
      <c r="H627" s="32" t="s">
        <v>1268</v>
      </c>
      <c r="I627" t="s">
        <v>0</v>
      </c>
    </row>
    <row r="628" spans="1:9">
      <c r="A628">
        <v>819618</v>
      </c>
      <c r="B628" s="38" t="s">
        <v>666</v>
      </c>
      <c r="C628" s="44">
        <v>470.26</v>
      </c>
      <c r="D628" s="44">
        <f t="shared" si="9"/>
        <v>470.26</v>
      </c>
      <c r="E628" s="1" t="s">
        <v>1232</v>
      </c>
      <c r="F628" s="1">
        <v>60</v>
      </c>
      <c r="G628" s="1">
        <v>5</v>
      </c>
      <c r="H628" s="32" t="s">
        <v>1268</v>
      </c>
      <c r="I628" t="s">
        <v>0</v>
      </c>
    </row>
    <row r="629" spans="1:9">
      <c r="A629">
        <v>819619</v>
      </c>
      <c r="B629" s="38" t="s">
        <v>667</v>
      </c>
      <c r="C629" s="44">
        <v>441.29</v>
      </c>
      <c r="D629" s="44">
        <f t="shared" si="9"/>
        <v>441.29</v>
      </c>
      <c r="E629" s="1" t="s">
        <v>1232</v>
      </c>
      <c r="F629" s="1">
        <v>60</v>
      </c>
      <c r="G629" s="1">
        <v>5</v>
      </c>
      <c r="H629" s="32" t="s">
        <v>1268</v>
      </c>
      <c r="I629" t="s">
        <v>0</v>
      </c>
    </row>
    <row r="630" spans="1:9">
      <c r="A630">
        <v>819620</v>
      </c>
      <c r="B630" s="38" t="s">
        <v>668</v>
      </c>
      <c r="C630" s="44">
        <v>434.5</v>
      </c>
      <c r="D630" s="44">
        <f t="shared" si="9"/>
        <v>434.5</v>
      </c>
      <c r="E630" s="1" t="s">
        <v>1232</v>
      </c>
      <c r="F630" s="1">
        <v>60</v>
      </c>
      <c r="G630" s="1">
        <v>5</v>
      </c>
      <c r="H630" s="32" t="s">
        <v>1268</v>
      </c>
      <c r="I630" t="s">
        <v>0</v>
      </c>
    </row>
    <row r="631" spans="1:9">
      <c r="A631">
        <v>819621</v>
      </c>
      <c r="B631" s="38" t="s">
        <v>669</v>
      </c>
      <c r="C631" s="44">
        <v>444.91</v>
      </c>
      <c r="D631" s="44">
        <f t="shared" si="9"/>
        <v>444.91</v>
      </c>
      <c r="E631" s="1" t="s">
        <v>1232</v>
      </c>
      <c r="F631" s="1">
        <v>60</v>
      </c>
      <c r="G631" s="1">
        <v>5</v>
      </c>
      <c r="H631" s="32" t="s">
        <v>1268</v>
      </c>
      <c r="I631" t="s">
        <v>0</v>
      </c>
    </row>
    <row r="632" spans="1:9">
      <c r="A632">
        <v>819622</v>
      </c>
      <c r="B632" s="38" t="s">
        <v>670</v>
      </c>
      <c r="C632" s="44">
        <v>462.1</v>
      </c>
      <c r="D632" s="44">
        <f t="shared" si="9"/>
        <v>462.1</v>
      </c>
      <c r="E632" s="1" t="s">
        <v>1232</v>
      </c>
      <c r="F632" s="1">
        <v>60</v>
      </c>
      <c r="G632" s="1">
        <v>5</v>
      </c>
      <c r="H632" s="32" t="s">
        <v>1268</v>
      </c>
      <c r="I632" t="s">
        <v>0</v>
      </c>
    </row>
    <row r="633" spans="1:9">
      <c r="A633">
        <v>819623</v>
      </c>
      <c r="B633" s="38" t="s">
        <v>671</v>
      </c>
      <c r="C633" s="44">
        <v>479.3</v>
      </c>
      <c r="D633" s="44">
        <f t="shared" si="9"/>
        <v>479.3</v>
      </c>
      <c r="E633" s="1" t="s">
        <v>1232</v>
      </c>
      <c r="F633" s="1">
        <v>60</v>
      </c>
      <c r="G633" s="1">
        <v>5</v>
      </c>
      <c r="H633" s="32" t="s">
        <v>1268</v>
      </c>
      <c r="I633" t="s">
        <v>0</v>
      </c>
    </row>
    <row r="634" spans="1:9">
      <c r="A634">
        <v>982296</v>
      </c>
      <c r="B634" s="38" t="s">
        <v>672</v>
      </c>
      <c r="C634" s="44">
        <v>528.17999999999995</v>
      </c>
      <c r="D634" s="44">
        <f t="shared" si="9"/>
        <v>528.17999999999995</v>
      </c>
      <c r="E634" s="1" t="s">
        <v>1232</v>
      </c>
      <c r="F634" s="1">
        <v>54</v>
      </c>
      <c r="G634" s="1">
        <v>3</v>
      </c>
      <c r="H634" s="32" t="s">
        <v>1268</v>
      </c>
      <c r="I634" t="s">
        <v>0</v>
      </c>
    </row>
    <row r="635" spans="1:9">
      <c r="A635">
        <v>982297</v>
      </c>
      <c r="B635" s="38" t="s">
        <v>673</v>
      </c>
      <c r="C635" s="44">
        <v>553.54</v>
      </c>
      <c r="D635" s="44">
        <f t="shared" si="9"/>
        <v>553.54</v>
      </c>
      <c r="E635" s="1" t="s">
        <v>1232</v>
      </c>
      <c r="F635" s="1">
        <v>54</v>
      </c>
      <c r="G635" s="1">
        <v>3</v>
      </c>
      <c r="H635" s="32" t="s">
        <v>1268</v>
      </c>
      <c r="I635" t="s">
        <v>0</v>
      </c>
    </row>
    <row r="636" spans="1:9">
      <c r="A636">
        <v>982298</v>
      </c>
      <c r="B636" s="38" t="s">
        <v>674</v>
      </c>
      <c r="C636" s="44">
        <v>601.05999999999995</v>
      </c>
      <c r="D636" s="44">
        <f t="shared" si="9"/>
        <v>601.05999999999995</v>
      </c>
      <c r="E636" s="1" t="s">
        <v>1232</v>
      </c>
      <c r="F636" s="1">
        <v>54</v>
      </c>
      <c r="G636" s="1">
        <v>3</v>
      </c>
      <c r="H636" s="32" t="s">
        <v>1268</v>
      </c>
      <c r="I636" t="s">
        <v>0</v>
      </c>
    </row>
    <row r="637" spans="1:9">
      <c r="A637">
        <v>819624</v>
      </c>
      <c r="B637" s="38" t="s">
        <v>675</v>
      </c>
      <c r="C637" s="44">
        <v>470.26</v>
      </c>
      <c r="D637" s="44">
        <f t="shared" si="9"/>
        <v>470.26</v>
      </c>
      <c r="E637" s="1" t="s">
        <v>1232</v>
      </c>
      <c r="F637" s="1">
        <v>60</v>
      </c>
      <c r="G637" s="1">
        <v>5</v>
      </c>
      <c r="H637" s="32" t="s">
        <v>1268</v>
      </c>
      <c r="I637" t="s">
        <v>0</v>
      </c>
    </row>
    <row r="638" spans="1:9">
      <c r="A638">
        <v>819625</v>
      </c>
      <c r="B638" s="38" t="s">
        <v>676</v>
      </c>
      <c r="C638" s="44">
        <v>441.29</v>
      </c>
      <c r="D638" s="44">
        <f t="shared" si="9"/>
        <v>441.29</v>
      </c>
      <c r="E638" s="1" t="s">
        <v>1232</v>
      </c>
      <c r="F638" s="1">
        <v>60</v>
      </c>
      <c r="G638" s="1">
        <v>5</v>
      </c>
      <c r="H638" s="32" t="s">
        <v>1268</v>
      </c>
      <c r="I638" t="s">
        <v>0</v>
      </c>
    </row>
    <row r="639" spans="1:9">
      <c r="A639">
        <v>819626</v>
      </c>
      <c r="B639" s="38" t="s">
        <v>677</v>
      </c>
      <c r="C639" s="44">
        <v>434.5</v>
      </c>
      <c r="D639" s="44">
        <f t="shared" si="9"/>
        <v>434.5</v>
      </c>
      <c r="E639" s="1" t="s">
        <v>1232</v>
      </c>
      <c r="F639" s="1">
        <v>60</v>
      </c>
      <c r="G639" s="1">
        <v>5</v>
      </c>
      <c r="H639" s="32" t="s">
        <v>1268</v>
      </c>
      <c r="I639" t="s">
        <v>0</v>
      </c>
    </row>
    <row r="640" spans="1:9">
      <c r="A640">
        <v>819627</v>
      </c>
      <c r="B640" s="38" t="s">
        <v>678</v>
      </c>
      <c r="C640" s="44">
        <v>444.91</v>
      </c>
      <c r="D640" s="44">
        <f t="shared" si="9"/>
        <v>444.91</v>
      </c>
      <c r="E640" s="1" t="s">
        <v>1232</v>
      </c>
      <c r="F640" s="1">
        <v>60</v>
      </c>
      <c r="G640" s="1">
        <v>5</v>
      </c>
      <c r="H640" s="32" t="s">
        <v>1268</v>
      </c>
      <c r="I640" t="s">
        <v>0</v>
      </c>
    </row>
    <row r="641" spans="1:9">
      <c r="A641">
        <v>819628</v>
      </c>
      <c r="B641" s="38" t="s">
        <v>679</v>
      </c>
      <c r="C641" s="44">
        <v>462.1</v>
      </c>
      <c r="D641" s="44">
        <f t="shared" si="9"/>
        <v>462.1</v>
      </c>
      <c r="E641" s="1" t="s">
        <v>1232</v>
      </c>
      <c r="F641" s="1">
        <v>60</v>
      </c>
      <c r="G641" s="1">
        <v>5</v>
      </c>
      <c r="H641" s="32" t="s">
        <v>1268</v>
      </c>
      <c r="I641" t="s">
        <v>0</v>
      </c>
    </row>
    <row r="642" spans="1:9">
      <c r="A642">
        <v>819629</v>
      </c>
      <c r="B642" s="38" t="s">
        <v>680</v>
      </c>
      <c r="C642" s="44">
        <v>479.3</v>
      </c>
      <c r="D642" s="44">
        <f t="shared" si="9"/>
        <v>479.3</v>
      </c>
      <c r="E642" s="1" t="s">
        <v>1232</v>
      </c>
      <c r="F642" s="1">
        <v>60</v>
      </c>
      <c r="G642" s="1">
        <v>5</v>
      </c>
      <c r="H642" s="32" t="s">
        <v>1268</v>
      </c>
      <c r="I642" t="s">
        <v>0</v>
      </c>
    </row>
    <row r="643" spans="1:9">
      <c r="A643">
        <v>982305</v>
      </c>
      <c r="B643" s="38" t="s">
        <v>681</v>
      </c>
      <c r="C643" s="44">
        <v>528.17999999999995</v>
      </c>
      <c r="D643" s="44">
        <f t="shared" ref="D643:D706" si="10">ROUND((C643*(1-$D$1)),2)</f>
        <v>528.17999999999995</v>
      </c>
      <c r="E643" s="1" t="s">
        <v>1232</v>
      </c>
      <c r="F643" s="1">
        <v>54</v>
      </c>
      <c r="G643" s="1">
        <v>3</v>
      </c>
      <c r="H643" s="32" t="s">
        <v>1268</v>
      </c>
      <c r="I643" t="s">
        <v>0</v>
      </c>
    </row>
    <row r="644" spans="1:9">
      <c r="A644">
        <v>982306</v>
      </c>
      <c r="B644" s="38" t="s">
        <v>682</v>
      </c>
      <c r="C644" s="44">
        <v>553.54</v>
      </c>
      <c r="D644" s="44">
        <f t="shared" si="10"/>
        <v>553.54</v>
      </c>
      <c r="E644" s="1" t="s">
        <v>1232</v>
      </c>
      <c r="F644" s="1">
        <v>54</v>
      </c>
      <c r="G644" s="1">
        <v>3</v>
      </c>
      <c r="H644" s="32" t="s">
        <v>1268</v>
      </c>
      <c r="I644" t="s">
        <v>0</v>
      </c>
    </row>
    <row r="645" spans="1:9">
      <c r="A645">
        <v>982307</v>
      </c>
      <c r="B645" s="38" t="s">
        <v>683</v>
      </c>
      <c r="C645" s="44">
        <v>601.05999999999995</v>
      </c>
      <c r="D645" s="44">
        <f t="shared" si="10"/>
        <v>601.05999999999995</v>
      </c>
      <c r="E645" s="1" t="s">
        <v>1232</v>
      </c>
      <c r="F645" s="1">
        <v>54</v>
      </c>
      <c r="G645" s="1">
        <v>3</v>
      </c>
      <c r="H645" s="32" t="s">
        <v>1268</v>
      </c>
      <c r="I645" t="s">
        <v>0</v>
      </c>
    </row>
    <row r="646" spans="1:9">
      <c r="A646">
        <v>819690</v>
      </c>
      <c r="B646" s="38" t="s">
        <v>684</v>
      </c>
      <c r="C646" s="44">
        <v>846.36</v>
      </c>
      <c r="D646" s="44">
        <f t="shared" si="10"/>
        <v>846.36</v>
      </c>
      <c r="E646" s="1" t="s">
        <v>1232</v>
      </c>
      <c r="F646" s="1">
        <v>36</v>
      </c>
      <c r="G646" s="1">
        <v>3</v>
      </c>
      <c r="H646" s="32" t="s">
        <v>1269</v>
      </c>
      <c r="I646" t="s">
        <v>0</v>
      </c>
    </row>
    <row r="647" spans="1:9">
      <c r="A647">
        <v>819691</v>
      </c>
      <c r="B647" s="38" t="s">
        <v>685</v>
      </c>
      <c r="C647" s="44">
        <v>801.55</v>
      </c>
      <c r="D647" s="44">
        <f t="shared" si="10"/>
        <v>801.55</v>
      </c>
      <c r="E647" s="1" t="s">
        <v>1232</v>
      </c>
      <c r="F647" s="1">
        <v>36</v>
      </c>
      <c r="G647" s="1">
        <v>3</v>
      </c>
      <c r="H647" s="32" t="s">
        <v>1269</v>
      </c>
      <c r="I647" t="s">
        <v>0</v>
      </c>
    </row>
    <row r="648" spans="1:9">
      <c r="A648">
        <v>819692</v>
      </c>
      <c r="B648" s="38" t="s">
        <v>686</v>
      </c>
      <c r="C648" s="44">
        <v>792.5</v>
      </c>
      <c r="D648" s="44">
        <f t="shared" si="10"/>
        <v>792.5</v>
      </c>
      <c r="E648" s="1" t="s">
        <v>1232</v>
      </c>
      <c r="F648" s="1">
        <v>36</v>
      </c>
      <c r="G648" s="1">
        <v>3</v>
      </c>
      <c r="H648" s="32" t="s">
        <v>1269</v>
      </c>
      <c r="I648" t="s">
        <v>0</v>
      </c>
    </row>
    <row r="649" spans="1:9">
      <c r="A649">
        <v>819693</v>
      </c>
      <c r="B649" s="38" t="s">
        <v>687</v>
      </c>
      <c r="C649" s="44">
        <v>808.34</v>
      </c>
      <c r="D649" s="44">
        <f t="shared" si="10"/>
        <v>808.34</v>
      </c>
      <c r="E649" s="1" t="s">
        <v>1232</v>
      </c>
      <c r="F649" s="1">
        <v>36</v>
      </c>
      <c r="G649" s="1">
        <v>3</v>
      </c>
      <c r="H649" s="32" t="s">
        <v>1269</v>
      </c>
      <c r="I649" t="s">
        <v>0</v>
      </c>
    </row>
    <row r="650" spans="1:9">
      <c r="A650">
        <v>819694</v>
      </c>
      <c r="B650" s="38" t="s">
        <v>688</v>
      </c>
      <c r="C650" s="44">
        <v>826.9</v>
      </c>
      <c r="D650" s="44">
        <f t="shared" si="10"/>
        <v>826.9</v>
      </c>
      <c r="E650" s="1" t="s">
        <v>1232</v>
      </c>
      <c r="F650" s="1">
        <v>36</v>
      </c>
      <c r="G650" s="1">
        <v>3</v>
      </c>
      <c r="H650" s="32" t="s">
        <v>1269</v>
      </c>
      <c r="I650" t="s">
        <v>0</v>
      </c>
    </row>
    <row r="651" spans="1:9">
      <c r="A651">
        <v>819695</v>
      </c>
      <c r="B651" s="38" t="s">
        <v>689</v>
      </c>
      <c r="C651" s="44">
        <v>863.56</v>
      </c>
      <c r="D651" s="44">
        <f t="shared" si="10"/>
        <v>863.56</v>
      </c>
      <c r="E651" s="1" t="s">
        <v>1232</v>
      </c>
      <c r="F651" s="1">
        <v>36</v>
      </c>
      <c r="G651" s="1">
        <v>3</v>
      </c>
      <c r="H651" s="32" t="s">
        <v>1269</v>
      </c>
      <c r="I651" t="s">
        <v>0</v>
      </c>
    </row>
    <row r="652" spans="1:9">
      <c r="A652">
        <v>982404</v>
      </c>
      <c r="B652" s="38" t="s">
        <v>690</v>
      </c>
      <c r="C652" s="44">
        <v>937.79</v>
      </c>
      <c r="D652" s="44">
        <f t="shared" si="10"/>
        <v>937.79</v>
      </c>
      <c r="E652" s="1" t="s">
        <v>1232</v>
      </c>
      <c r="F652" s="1">
        <v>27</v>
      </c>
      <c r="G652" s="1">
        <v>3</v>
      </c>
      <c r="H652" s="32" t="s">
        <v>1269</v>
      </c>
      <c r="I652" t="s">
        <v>0</v>
      </c>
    </row>
    <row r="653" spans="1:9">
      <c r="A653">
        <v>982405</v>
      </c>
      <c r="B653" s="38" t="s">
        <v>691</v>
      </c>
      <c r="C653" s="44">
        <v>970.84</v>
      </c>
      <c r="D653" s="44">
        <f t="shared" si="10"/>
        <v>970.84</v>
      </c>
      <c r="E653" s="1" t="s">
        <v>1232</v>
      </c>
      <c r="F653" s="1">
        <v>27</v>
      </c>
      <c r="G653" s="1">
        <v>3</v>
      </c>
      <c r="H653" s="32" t="s">
        <v>1269</v>
      </c>
      <c r="I653" t="s">
        <v>0</v>
      </c>
    </row>
    <row r="654" spans="1:9">
      <c r="A654">
        <v>982406</v>
      </c>
      <c r="B654" s="38" t="s">
        <v>692</v>
      </c>
      <c r="C654" s="44">
        <v>1079</v>
      </c>
      <c r="D654" s="44">
        <f t="shared" si="10"/>
        <v>1079</v>
      </c>
      <c r="E654" s="1" t="s">
        <v>1232</v>
      </c>
      <c r="F654" s="1">
        <v>27</v>
      </c>
      <c r="G654" s="1">
        <v>3</v>
      </c>
      <c r="H654" s="32" t="s">
        <v>1269</v>
      </c>
      <c r="I654" t="s">
        <v>0</v>
      </c>
    </row>
    <row r="655" spans="1:9">
      <c r="A655">
        <v>819708</v>
      </c>
      <c r="B655" s="38" t="s">
        <v>693</v>
      </c>
      <c r="C655" s="44">
        <v>845</v>
      </c>
      <c r="D655" s="44">
        <f t="shared" si="10"/>
        <v>845</v>
      </c>
      <c r="E655" s="1" t="s">
        <v>1232</v>
      </c>
      <c r="F655" s="1">
        <v>36</v>
      </c>
      <c r="G655" s="1">
        <v>3</v>
      </c>
      <c r="H655" s="32" t="s">
        <v>1269</v>
      </c>
      <c r="I655" t="s">
        <v>0</v>
      </c>
    </row>
    <row r="656" spans="1:9">
      <c r="A656">
        <v>819709</v>
      </c>
      <c r="B656" s="38" t="s">
        <v>694</v>
      </c>
      <c r="C656" s="44">
        <v>801.55</v>
      </c>
      <c r="D656" s="44">
        <f t="shared" si="10"/>
        <v>801.55</v>
      </c>
      <c r="E656" s="1" t="s">
        <v>1232</v>
      </c>
      <c r="F656" s="1">
        <v>36</v>
      </c>
      <c r="G656" s="1">
        <v>3</v>
      </c>
      <c r="H656" s="32" t="s">
        <v>1269</v>
      </c>
      <c r="I656" t="s">
        <v>0</v>
      </c>
    </row>
    <row r="657" spans="1:9">
      <c r="A657">
        <v>819710</v>
      </c>
      <c r="B657" s="38" t="s">
        <v>695</v>
      </c>
      <c r="C657" s="44">
        <v>792.5</v>
      </c>
      <c r="D657" s="44">
        <f t="shared" si="10"/>
        <v>792.5</v>
      </c>
      <c r="E657" s="1" t="s">
        <v>1232</v>
      </c>
      <c r="F657" s="1">
        <v>36</v>
      </c>
      <c r="G657" s="1">
        <v>3</v>
      </c>
      <c r="H657" s="32" t="s">
        <v>1269</v>
      </c>
      <c r="I657" t="s">
        <v>0</v>
      </c>
    </row>
    <row r="658" spans="1:9">
      <c r="A658">
        <v>819711</v>
      </c>
      <c r="B658" s="38" t="s">
        <v>696</v>
      </c>
      <c r="C658" s="44">
        <v>806.99</v>
      </c>
      <c r="D658" s="44">
        <f t="shared" si="10"/>
        <v>806.99</v>
      </c>
      <c r="E658" s="1" t="s">
        <v>1232</v>
      </c>
      <c r="F658" s="1">
        <v>36</v>
      </c>
      <c r="G658" s="1">
        <v>3</v>
      </c>
      <c r="H658" s="32" t="s">
        <v>1269</v>
      </c>
      <c r="I658" t="s">
        <v>0</v>
      </c>
    </row>
    <row r="659" spans="1:9">
      <c r="A659">
        <v>819712</v>
      </c>
      <c r="B659" s="38" t="s">
        <v>697</v>
      </c>
      <c r="C659" s="44">
        <v>826.9</v>
      </c>
      <c r="D659" s="44">
        <f t="shared" si="10"/>
        <v>826.9</v>
      </c>
      <c r="E659" s="1" t="s">
        <v>1232</v>
      </c>
      <c r="F659" s="1">
        <v>36</v>
      </c>
      <c r="G659" s="1">
        <v>3</v>
      </c>
      <c r="H659" s="32" t="s">
        <v>1269</v>
      </c>
      <c r="I659" t="s">
        <v>0</v>
      </c>
    </row>
    <row r="660" spans="1:9">
      <c r="A660">
        <v>819713</v>
      </c>
      <c r="B660" s="38" t="s">
        <v>698</v>
      </c>
      <c r="C660" s="44">
        <v>863.56</v>
      </c>
      <c r="D660" s="44">
        <f t="shared" si="10"/>
        <v>863.56</v>
      </c>
      <c r="E660" s="1" t="s">
        <v>1232</v>
      </c>
      <c r="F660" s="1">
        <v>36</v>
      </c>
      <c r="G660" s="1">
        <v>3</v>
      </c>
      <c r="H660" s="32" t="s">
        <v>1269</v>
      </c>
      <c r="I660" t="s">
        <v>0</v>
      </c>
    </row>
    <row r="661" spans="1:9">
      <c r="A661">
        <v>982431</v>
      </c>
      <c r="B661" s="38" t="s">
        <v>699</v>
      </c>
      <c r="C661" s="44">
        <v>936.43</v>
      </c>
      <c r="D661" s="44">
        <f t="shared" si="10"/>
        <v>936.43</v>
      </c>
      <c r="E661" s="1" t="s">
        <v>1232</v>
      </c>
      <c r="F661" s="1">
        <v>27</v>
      </c>
      <c r="G661" s="1">
        <v>3</v>
      </c>
      <c r="H661" s="32" t="s">
        <v>1269</v>
      </c>
      <c r="I661" t="s">
        <v>0</v>
      </c>
    </row>
    <row r="662" spans="1:9">
      <c r="A662">
        <v>982432</v>
      </c>
      <c r="B662" s="38" t="s">
        <v>700</v>
      </c>
      <c r="C662" s="44">
        <v>970.84</v>
      </c>
      <c r="D662" s="44">
        <f t="shared" si="10"/>
        <v>970.84</v>
      </c>
      <c r="E662" s="1" t="s">
        <v>1232</v>
      </c>
      <c r="F662" s="1">
        <v>27</v>
      </c>
      <c r="G662" s="1">
        <v>3</v>
      </c>
      <c r="H662" s="32" t="s">
        <v>1269</v>
      </c>
      <c r="I662" t="s">
        <v>0</v>
      </c>
    </row>
    <row r="663" spans="1:9">
      <c r="A663">
        <v>982433</v>
      </c>
      <c r="B663" s="38" t="s">
        <v>701</v>
      </c>
      <c r="C663" s="44">
        <v>1079</v>
      </c>
      <c r="D663" s="44">
        <f t="shared" si="10"/>
        <v>1079</v>
      </c>
      <c r="E663" s="1" t="s">
        <v>1232</v>
      </c>
      <c r="F663" s="1">
        <v>27</v>
      </c>
      <c r="G663" s="1">
        <v>3</v>
      </c>
      <c r="H663" s="32" t="s">
        <v>1269</v>
      </c>
      <c r="I663" t="s">
        <v>0</v>
      </c>
    </row>
    <row r="664" spans="1:9">
      <c r="A664">
        <v>819714</v>
      </c>
      <c r="B664" s="38" t="s">
        <v>702</v>
      </c>
      <c r="C664" s="44">
        <v>845</v>
      </c>
      <c r="D664" s="44">
        <f t="shared" si="10"/>
        <v>845</v>
      </c>
      <c r="E664" s="1" t="s">
        <v>1232</v>
      </c>
      <c r="F664" s="1">
        <v>36</v>
      </c>
      <c r="G664" s="1">
        <v>3</v>
      </c>
      <c r="H664" s="32" t="s">
        <v>1269</v>
      </c>
      <c r="I664" t="s">
        <v>0</v>
      </c>
    </row>
    <row r="665" spans="1:9">
      <c r="A665">
        <v>819715</v>
      </c>
      <c r="B665" s="38" t="s">
        <v>703</v>
      </c>
      <c r="C665" s="44">
        <v>801.55</v>
      </c>
      <c r="D665" s="44">
        <f t="shared" si="10"/>
        <v>801.55</v>
      </c>
      <c r="E665" s="1" t="s">
        <v>1232</v>
      </c>
      <c r="F665" s="1">
        <v>36</v>
      </c>
      <c r="G665" s="1">
        <v>3</v>
      </c>
      <c r="H665" s="32" t="s">
        <v>1269</v>
      </c>
      <c r="I665" t="s">
        <v>0</v>
      </c>
    </row>
    <row r="666" spans="1:9">
      <c r="A666">
        <v>819716</v>
      </c>
      <c r="B666" s="38" t="s">
        <v>704</v>
      </c>
      <c r="C666" s="44">
        <v>792.5</v>
      </c>
      <c r="D666" s="44">
        <f t="shared" si="10"/>
        <v>792.5</v>
      </c>
      <c r="E666" s="1" t="s">
        <v>1232</v>
      </c>
      <c r="F666" s="1">
        <v>36</v>
      </c>
      <c r="G666" s="1">
        <v>3</v>
      </c>
      <c r="H666" s="32" t="s">
        <v>1269</v>
      </c>
      <c r="I666" t="s">
        <v>0</v>
      </c>
    </row>
    <row r="667" spans="1:9">
      <c r="A667">
        <v>819717</v>
      </c>
      <c r="B667" s="38" t="s">
        <v>705</v>
      </c>
      <c r="C667" s="44">
        <v>806.99</v>
      </c>
      <c r="D667" s="44">
        <f t="shared" si="10"/>
        <v>806.99</v>
      </c>
      <c r="E667" s="1" t="s">
        <v>1232</v>
      </c>
      <c r="F667" s="1">
        <v>36</v>
      </c>
      <c r="G667" s="1">
        <v>3</v>
      </c>
      <c r="H667" s="32" t="s">
        <v>1269</v>
      </c>
      <c r="I667" t="s">
        <v>0</v>
      </c>
    </row>
    <row r="668" spans="1:9">
      <c r="A668">
        <v>819718</v>
      </c>
      <c r="B668" s="38" t="s">
        <v>706</v>
      </c>
      <c r="C668" s="44">
        <v>826.9</v>
      </c>
      <c r="D668" s="44">
        <f t="shared" si="10"/>
        <v>826.9</v>
      </c>
      <c r="E668" s="1" t="s">
        <v>1232</v>
      </c>
      <c r="F668" s="1">
        <v>36</v>
      </c>
      <c r="G668" s="1">
        <v>3</v>
      </c>
      <c r="H668" s="32" t="s">
        <v>1269</v>
      </c>
      <c r="I668" t="s">
        <v>0</v>
      </c>
    </row>
    <row r="669" spans="1:9">
      <c r="A669">
        <v>819719</v>
      </c>
      <c r="B669" s="38" t="s">
        <v>707</v>
      </c>
      <c r="C669" s="44">
        <v>863.56</v>
      </c>
      <c r="D669" s="44">
        <f t="shared" si="10"/>
        <v>863.56</v>
      </c>
      <c r="E669" s="1" t="s">
        <v>1232</v>
      </c>
      <c r="F669" s="1">
        <v>36</v>
      </c>
      <c r="G669" s="1">
        <v>3</v>
      </c>
      <c r="H669" s="32" t="s">
        <v>1269</v>
      </c>
      <c r="I669" t="s">
        <v>0</v>
      </c>
    </row>
    <row r="670" spans="1:9">
      <c r="A670">
        <v>982440</v>
      </c>
      <c r="B670" s="38" t="s">
        <v>708</v>
      </c>
      <c r="C670" s="44">
        <v>936.43</v>
      </c>
      <c r="D670" s="44">
        <f t="shared" si="10"/>
        <v>936.43</v>
      </c>
      <c r="E670" s="1" t="s">
        <v>1232</v>
      </c>
      <c r="F670" s="1">
        <v>27</v>
      </c>
      <c r="G670" s="1">
        <v>3</v>
      </c>
      <c r="H670" s="32" t="s">
        <v>1269</v>
      </c>
      <c r="I670" t="s">
        <v>0</v>
      </c>
    </row>
    <row r="671" spans="1:9">
      <c r="A671">
        <v>982441</v>
      </c>
      <c r="B671" s="38" t="s">
        <v>709</v>
      </c>
      <c r="C671" s="44">
        <v>970.84</v>
      </c>
      <c r="D671" s="44">
        <f t="shared" si="10"/>
        <v>970.84</v>
      </c>
      <c r="E671" s="1" t="s">
        <v>1232</v>
      </c>
      <c r="F671" s="1">
        <v>27</v>
      </c>
      <c r="G671" s="1">
        <v>3</v>
      </c>
      <c r="H671" s="32" t="s">
        <v>1269</v>
      </c>
      <c r="I671" t="s">
        <v>0</v>
      </c>
    </row>
    <row r="672" spans="1:9">
      <c r="A672">
        <v>982442</v>
      </c>
      <c r="B672" s="38" t="s">
        <v>710</v>
      </c>
      <c r="C672" s="44">
        <v>1079</v>
      </c>
      <c r="D672" s="44">
        <f t="shared" si="10"/>
        <v>1079</v>
      </c>
      <c r="E672" s="1" t="s">
        <v>1232</v>
      </c>
      <c r="F672" s="1">
        <v>27</v>
      </c>
      <c r="G672" s="1">
        <v>3</v>
      </c>
      <c r="H672" s="32" t="s">
        <v>1269</v>
      </c>
      <c r="I672" t="s">
        <v>0</v>
      </c>
    </row>
    <row r="673" spans="1:9">
      <c r="A673">
        <v>819720</v>
      </c>
      <c r="B673" s="38" t="s">
        <v>711</v>
      </c>
      <c r="C673" s="44">
        <v>978.52</v>
      </c>
      <c r="D673" s="44">
        <f t="shared" si="10"/>
        <v>978.52</v>
      </c>
      <c r="E673" s="1" t="s">
        <v>1232</v>
      </c>
      <c r="F673" s="1">
        <v>27</v>
      </c>
      <c r="G673" s="1">
        <v>3</v>
      </c>
      <c r="H673" s="32" t="s">
        <v>1270</v>
      </c>
      <c r="I673" t="s">
        <v>0</v>
      </c>
    </row>
    <row r="674" spans="1:9">
      <c r="A674">
        <v>819721</v>
      </c>
      <c r="B674" s="38" t="s">
        <v>712</v>
      </c>
      <c r="C674" s="44">
        <v>912.44</v>
      </c>
      <c r="D674" s="44">
        <f t="shared" si="10"/>
        <v>912.44</v>
      </c>
      <c r="E674" s="1" t="s">
        <v>1232</v>
      </c>
      <c r="F674" s="1">
        <v>27</v>
      </c>
      <c r="G674" s="1">
        <v>3</v>
      </c>
      <c r="H674" s="32" t="s">
        <v>1270</v>
      </c>
      <c r="I674" t="s">
        <v>0</v>
      </c>
    </row>
    <row r="675" spans="1:9">
      <c r="A675">
        <v>819722</v>
      </c>
      <c r="B675" s="38" t="s">
        <v>713</v>
      </c>
      <c r="C675" s="44">
        <v>900.67</v>
      </c>
      <c r="D675" s="44">
        <f t="shared" si="10"/>
        <v>900.67</v>
      </c>
      <c r="E675" s="1" t="s">
        <v>1232</v>
      </c>
      <c r="F675" s="1">
        <v>27</v>
      </c>
      <c r="G675" s="1">
        <v>3</v>
      </c>
      <c r="H675" s="32" t="s">
        <v>1270</v>
      </c>
      <c r="I675" t="s">
        <v>0</v>
      </c>
    </row>
    <row r="676" spans="1:9">
      <c r="A676">
        <v>819723</v>
      </c>
      <c r="B676" s="38" t="s">
        <v>714</v>
      </c>
      <c r="C676" s="44">
        <v>920.59</v>
      </c>
      <c r="D676" s="44">
        <f t="shared" si="10"/>
        <v>920.59</v>
      </c>
      <c r="E676" s="1" t="s">
        <v>1232</v>
      </c>
      <c r="F676" s="1">
        <v>27</v>
      </c>
      <c r="G676" s="1">
        <v>3</v>
      </c>
      <c r="H676" s="32" t="s">
        <v>1270</v>
      </c>
      <c r="I676" t="s">
        <v>0</v>
      </c>
    </row>
    <row r="677" spans="1:9">
      <c r="A677">
        <v>819724</v>
      </c>
      <c r="B677" s="38" t="s">
        <v>715</v>
      </c>
      <c r="C677" s="44">
        <v>975.82</v>
      </c>
      <c r="D677" s="44">
        <f t="shared" si="10"/>
        <v>975.82</v>
      </c>
      <c r="E677" s="1" t="s">
        <v>1232</v>
      </c>
      <c r="F677" s="1">
        <v>27</v>
      </c>
      <c r="G677" s="1">
        <v>3</v>
      </c>
      <c r="H677" s="32" t="s">
        <v>1270</v>
      </c>
      <c r="I677" t="s">
        <v>0</v>
      </c>
    </row>
    <row r="678" spans="1:9">
      <c r="A678">
        <v>819725</v>
      </c>
      <c r="B678" s="38" t="s">
        <v>716</v>
      </c>
      <c r="C678" s="44">
        <v>990.29</v>
      </c>
      <c r="D678" s="44">
        <f t="shared" si="10"/>
        <v>990.29</v>
      </c>
      <c r="E678" s="1" t="s">
        <v>1232</v>
      </c>
      <c r="F678" s="1">
        <v>27</v>
      </c>
      <c r="G678" s="1">
        <v>3</v>
      </c>
      <c r="H678" s="32" t="s">
        <v>1270</v>
      </c>
      <c r="I678" t="s">
        <v>0</v>
      </c>
    </row>
    <row r="679" spans="1:9">
      <c r="A679">
        <v>982449</v>
      </c>
      <c r="B679" s="38" t="s">
        <v>717</v>
      </c>
      <c r="C679" s="44">
        <v>1068.5899999999999</v>
      </c>
      <c r="D679" s="44">
        <f t="shared" si="10"/>
        <v>1068.5899999999999</v>
      </c>
      <c r="E679" s="1" t="s">
        <v>1232</v>
      </c>
      <c r="F679" s="1">
        <v>24</v>
      </c>
      <c r="G679" s="1">
        <v>2</v>
      </c>
      <c r="H679" s="32" t="s">
        <v>1270</v>
      </c>
      <c r="I679" t="s">
        <v>0</v>
      </c>
    </row>
    <row r="680" spans="1:9">
      <c r="A680">
        <v>982450</v>
      </c>
      <c r="B680" s="38" t="s">
        <v>718</v>
      </c>
      <c r="C680" s="44">
        <v>1112.04</v>
      </c>
      <c r="D680" s="44">
        <f t="shared" si="10"/>
        <v>1112.04</v>
      </c>
      <c r="E680" s="1" t="s">
        <v>1232</v>
      </c>
      <c r="F680" s="1">
        <v>24</v>
      </c>
      <c r="G680" s="1">
        <v>2</v>
      </c>
      <c r="H680" s="32" t="s">
        <v>1270</v>
      </c>
      <c r="I680" t="s">
        <v>0</v>
      </c>
    </row>
    <row r="681" spans="1:9">
      <c r="A681">
        <v>982451</v>
      </c>
      <c r="B681" s="38" t="s">
        <v>719</v>
      </c>
      <c r="C681" s="44">
        <v>1254.6099999999999</v>
      </c>
      <c r="D681" s="44">
        <f t="shared" si="10"/>
        <v>1254.6099999999999</v>
      </c>
      <c r="E681" s="1" t="s">
        <v>1232</v>
      </c>
      <c r="F681" s="1">
        <v>24</v>
      </c>
      <c r="G681" s="1">
        <v>2</v>
      </c>
      <c r="H681" s="32" t="s">
        <v>1270</v>
      </c>
      <c r="I681" t="s">
        <v>0</v>
      </c>
    </row>
    <row r="682" spans="1:9">
      <c r="A682">
        <v>819738</v>
      </c>
      <c r="B682" s="38" t="s">
        <v>720</v>
      </c>
      <c r="C682" s="44">
        <v>977.16</v>
      </c>
      <c r="D682" s="44">
        <f t="shared" si="10"/>
        <v>977.16</v>
      </c>
      <c r="E682" s="1" t="s">
        <v>1232</v>
      </c>
      <c r="F682" s="1">
        <v>27</v>
      </c>
      <c r="G682" s="1">
        <v>3</v>
      </c>
      <c r="H682" s="32" t="s">
        <v>1270</v>
      </c>
      <c r="I682" t="s">
        <v>0</v>
      </c>
    </row>
    <row r="683" spans="1:9">
      <c r="A683">
        <v>819739</v>
      </c>
      <c r="B683" s="38" t="s">
        <v>721</v>
      </c>
      <c r="C683" s="44">
        <v>911.08</v>
      </c>
      <c r="D683" s="44">
        <f t="shared" si="10"/>
        <v>911.08</v>
      </c>
      <c r="E683" s="1" t="s">
        <v>1232</v>
      </c>
      <c r="F683" s="1">
        <v>27</v>
      </c>
      <c r="G683" s="1">
        <v>3</v>
      </c>
      <c r="H683" s="32" t="s">
        <v>1270</v>
      </c>
      <c r="I683" t="s">
        <v>0</v>
      </c>
    </row>
    <row r="684" spans="1:9">
      <c r="A684">
        <v>819740</v>
      </c>
      <c r="B684" s="38" t="s">
        <v>722</v>
      </c>
      <c r="C684" s="44">
        <v>899.32</v>
      </c>
      <c r="D684" s="44">
        <f t="shared" si="10"/>
        <v>899.32</v>
      </c>
      <c r="E684" s="1" t="s">
        <v>1232</v>
      </c>
      <c r="F684" s="1">
        <v>27</v>
      </c>
      <c r="G684" s="1">
        <v>3</v>
      </c>
      <c r="H684" s="32" t="s">
        <v>1270</v>
      </c>
      <c r="I684" t="s">
        <v>0</v>
      </c>
    </row>
    <row r="685" spans="1:9">
      <c r="A685">
        <v>819741</v>
      </c>
      <c r="B685" s="38" t="s">
        <v>723</v>
      </c>
      <c r="C685" s="44">
        <v>920.59</v>
      </c>
      <c r="D685" s="44">
        <f t="shared" si="10"/>
        <v>920.59</v>
      </c>
      <c r="E685" s="1" t="s">
        <v>1232</v>
      </c>
      <c r="F685" s="1">
        <v>27</v>
      </c>
      <c r="G685" s="1">
        <v>3</v>
      </c>
      <c r="H685" s="32" t="s">
        <v>1270</v>
      </c>
      <c r="I685" t="s">
        <v>0</v>
      </c>
    </row>
    <row r="686" spans="1:9">
      <c r="A686">
        <v>819742</v>
      </c>
      <c r="B686" s="38" t="s">
        <v>724</v>
      </c>
      <c r="C686" s="44">
        <v>975.82</v>
      </c>
      <c r="D686" s="44">
        <f t="shared" si="10"/>
        <v>975.82</v>
      </c>
      <c r="E686" s="1" t="s">
        <v>1232</v>
      </c>
      <c r="F686" s="1">
        <v>27</v>
      </c>
      <c r="G686" s="1">
        <v>3</v>
      </c>
      <c r="H686" s="32" t="s">
        <v>1270</v>
      </c>
      <c r="I686" t="s">
        <v>0</v>
      </c>
    </row>
    <row r="687" spans="1:9">
      <c r="A687">
        <v>819743</v>
      </c>
      <c r="B687" s="38" t="s">
        <v>725</v>
      </c>
      <c r="C687" s="44">
        <v>990.29</v>
      </c>
      <c r="D687" s="44">
        <f t="shared" si="10"/>
        <v>990.29</v>
      </c>
      <c r="E687" s="1" t="s">
        <v>1232</v>
      </c>
      <c r="F687" s="1">
        <v>27</v>
      </c>
      <c r="G687" s="1">
        <v>3</v>
      </c>
      <c r="H687" s="32" t="s">
        <v>1270</v>
      </c>
      <c r="I687" t="s">
        <v>0</v>
      </c>
    </row>
    <row r="688" spans="1:9">
      <c r="A688">
        <v>982476</v>
      </c>
      <c r="B688" s="38" t="s">
        <v>726</v>
      </c>
      <c r="C688" s="44">
        <v>1067.23</v>
      </c>
      <c r="D688" s="44">
        <f t="shared" si="10"/>
        <v>1067.23</v>
      </c>
      <c r="E688" s="1" t="s">
        <v>1232</v>
      </c>
      <c r="F688" s="1">
        <v>24</v>
      </c>
      <c r="G688" s="1">
        <v>2</v>
      </c>
      <c r="H688" s="32" t="s">
        <v>1270</v>
      </c>
      <c r="I688" t="s">
        <v>0</v>
      </c>
    </row>
    <row r="689" spans="1:9">
      <c r="A689">
        <v>982477</v>
      </c>
      <c r="B689" s="38" t="s">
        <v>727</v>
      </c>
      <c r="C689" s="44">
        <v>1112.04</v>
      </c>
      <c r="D689" s="44">
        <f t="shared" si="10"/>
        <v>1112.04</v>
      </c>
      <c r="E689" s="1" t="s">
        <v>1232</v>
      </c>
      <c r="F689" s="1">
        <v>24</v>
      </c>
      <c r="G689" s="1">
        <v>2</v>
      </c>
      <c r="H689" s="32" t="s">
        <v>1270</v>
      </c>
      <c r="I689" t="s">
        <v>0</v>
      </c>
    </row>
    <row r="690" spans="1:9">
      <c r="A690">
        <v>982478</v>
      </c>
      <c r="B690" s="38" t="s">
        <v>728</v>
      </c>
      <c r="C690" s="44">
        <v>1254.6099999999999</v>
      </c>
      <c r="D690" s="44">
        <f t="shared" si="10"/>
        <v>1254.6099999999999</v>
      </c>
      <c r="E690" s="1" t="s">
        <v>1232</v>
      </c>
      <c r="F690" s="1">
        <v>24</v>
      </c>
      <c r="G690" s="1">
        <v>2</v>
      </c>
      <c r="H690" s="32" t="s">
        <v>1270</v>
      </c>
      <c r="I690" t="s">
        <v>0</v>
      </c>
    </row>
    <row r="691" spans="1:9">
      <c r="A691">
        <v>819744</v>
      </c>
      <c r="B691" s="38" t="s">
        <v>729</v>
      </c>
      <c r="C691" s="44">
        <v>977.16</v>
      </c>
      <c r="D691" s="44">
        <f t="shared" si="10"/>
        <v>977.16</v>
      </c>
      <c r="E691" s="1" t="s">
        <v>1232</v>
      </c>
      <c r="F691" s="1">
        <v>27</v>
      </c>
      <c r="G691" s="1">
        <v>3</v>
      </c>
      <c r="H691" s="32" t="s">
        <v>1270</v>
      </c>
      <c r="I691" t="s">
        <v>0</v>
      </c>
    </row>
    <row r="692" spans="1:9">
      <c r="A692">
        <v>819745</v>
      </c>
      <c r="B692" s="38" t="s">
        <v>730</v>
      </c>
      <c r="C692" s="44">
        <v>911.08</v>
      </c>
      <c r="D692" s="44">
        <f t="shared" si="10"/>
        <v>911.08</v>
      </c>
      <c r="E692" s="1" t="s">
        <v>1232</v>
      </c>
      <c r="F692" s="1">
        <v>27</v>
      </c>
      <c r="G692" s="1">
        <v>3</v>
      </c>
      <c r="H692" s="32" t="s">
        <v>1270</v>
      </c>
      <c r="I692" t="s">
        <v>0</v>
      </c>
    </row>
    <row r="693" spans="1:9">
      <c r="A693">
        <v>819746</v>
      </c>
      <c r="B693" s="38" t="s">
        <v>731</v>
      </c>
      <c r="C693" s="44">
        <v>899.32</v>
      </c>
      <c r="D693" s="44">
        <f t="shared" si="10"/>
        <v>899.32</v>
      </c>
      <c r="E693" s="1" t="s">
        <v>1232</v>
      </c>
      <c r="F693" s="1">
        <v>27</v>
      </c>
      <c r="G693" s="1">
        <v>3</v>
      </c>
      <c r="H693" s="32" t="s">
        <v>1270</v>
      </c>
      <c r="I693" t="s">
        <v>0</v>
      </c>
    </row>
    <row r="694" spans="1:9">
      <c r="A694">
        <v>819747</v>
      </c>
      <c r="B694" s="38" t="s">
        <v>732</v>
      </c>
      <c r="C694" s="44">
        <v>920.59</v>
      </c>
      <c r="D694" s="44">
        <f t="shared" si="10"/>
        <v>920.59</v>
      </c>
      <c r="E694" s="1" t="s">
        <v>1232</v>
      </c>
      <c r="F694" s="1">
        <v>27</v>
      </c>
      <c r="G694" s="1">
        <v>3</v>
      </c>
      <c r="H694" s="32" t="s">
        <v>1270</v>
      </c>
      <c r="I694" t="s">
        <v>0</v>
      </c>
    </row>
    <row r="695" spans="1:9">
      <c r="A695">
        <v>819748</v>
      </c>
      <c r="B695" s="38" t="s">
        <v>733</v>
      </c>
      <c r="C695" s="44">
        <v>975.82</v>
      </c>
      <c r="D695" s="44">
        <f t="shared" si="10"/>
        <v>975.82</v>
      </c>
      <c r="E695" s="1" t="s">
        <v>1232</v>
      </c>
      <c r="F695" s="1">
        <v>27</v>
      </c>
      <c r="G695" s="1">
        <v>3</v>
      </c>
      <c r="H695" s="32" t="s">
        <v>1270</v>
      </c>
      <c r="I695" t="s">
        <v>0</v>
      </c>
    </row>
    <row r="696" spans="1:9">
      <c r="A696">
        <v>819749</v>
      </c>
      <c r="B696" s="38" t="s">
        <v>734</v>
      </c>
      <c r="C696" s="44">
        <v>990.29</v>
      </c>
      <c r="D696" s="44">
        <f t="shared" si="10"/>
        <v>990.29</v>
      </c>
      <c r="E696" s="1" t="s">
        <v>1232</v>
      </c>
      <c r="F696" s="1">
        <v>27</v>
      </c>
      <c r="G696" s="1">
        <v>3</v>
      </c>
      <c r="H696" s="32" t="s">
        <v>1270</v>
      </c>
      <c r="I696" t="s">
        <v>0</v>
      </c>
    </row>
    <row r="697" spans="1:9">
      <c r="A697">
        <v>982485</v>
      </c>
      <c r="B697" s="38" t="s">
        <v>735</v>
      </c>
      <c r="C697" s="44">
        <v>1067.23</v>
      </c>
      <c r="D697" s="44">
        <f t="shared" si="10"/>
        <v>1067.23</v>
      </c>
      <c r="E697" s="1" t="s">
        <v>1232</v>
      </c>
      <c r="F697" s="1">
        <v>24</v>
      </c>
      <c r="G697" s="1">
        <v>2</v>
      </c>
      <c r="H697" s="32" t="s">
        <v>1270</v>
      </c>
      <c r="I697" t="s">
        <v>0</v>
      </c>
    </row>
    <row r="698" spans="1:9">
      <c r="A698">
        <v>982486</v>
      </c>
      <c r="B698" s="38" t="s">
        <v>736</v>
      </c>
      <c r="C698" s="44">
        <v>1112.04</v>
      </c>
      <c r="D698" s="44">
        <f t="shared" si="10"/>
        <v>1112.04</v>
      </c>
      <c r="E698" s="1" t="s">
        <v>1232</v>
      </c>
      <c r="F698" s="1">
        <v>24</v>
      </c>
      <c r="G698" s="1">
        <v>2</v>
      </c>
      <c r="H698" s="32" t="s">
        <v>1270</v>
      </c>
      <c r="I698" t="s">
        <v>0</v>
      </c>
    </row>
    <row r="699" spans="1:9">
      <c r="A699">
        <v>982487</v>
      </c>
      <c r="B699" s="38" t="s">
        <v>737</v>
      </c>
      <c r="C699" s="44">
        <v>1254.6099999999999</v>
      </c>
      <c r="D699" s="44">
        <f t="shared" si="10"/>
        <v>1254.6099999999999</v>
      </c>
      <c r="E699" s="1" t="s">
        <v>1232</v>
      </c>
      <c r="F699" s="1">
        <v>24</v>
      </c>
      <c r="G699" s="1">
        <v>2</v>
      </c>
      <c r="H699" s="32" t="s">
        <v>1270</v>
      </c>
      <c r="I699" t="s">
        <v>0</v>
      </c>
    </row>
    <row r="700" spans="1:9">
      <c r="A700">
        <v>819390</v>
      </c>
      <c r="B700" s="38" t="s">
        <v>738</v>
      </c>
      <c r="C700" s="44">
        <v>351.22</v>
      </c>
      <c r="D700" s="44">
        <f t="shared" si="10"/>
        <v>351.22</v>
      </c>
      <c r="E700" s="1" t="s">
        <v>1232</v>
      </c>
      <c r="F700" s="1">
        <v>72</v>
      </c>
      <c r="G700" s="1">
        <v>6</v>
      </c>
      <c r="H700" s="32" t="s">
        <v>1271</v>
      </c>
      <c r="I700" t="s">
        <v>0</v>
      </c>
    </row>
    <row r="701" spans="1:9">
      <c r="A701">
        <v>819391</v>
      </c>
      <c r="B701" s="38" t="s">
        <v>739</v>
      </c>
      <c r="C701" s="44">
        <v>332.66</v>
      </c>
      <c r="D701" s="44">
        <f t="shared" si="10"/>
        <v>332.66</v>
      </c>
      <c r="E701" s="1" t="s">
        <v>1232</v>
      </c>
      <c r="F701" s="1">
        <v>72</v>
      </c>
      <c r="G701" s="1">
        <v>6</v>
      </c>
      <c r="H701" s="32" t="s">
        <v>1271</v>
      </c>
      <c r="I701" t="s">
        <v>0</v>
      </c>
    </row>
    <row r="702" spans="1:9">
      <c r="A702">
        <v>819392</v>
      </c>
      <c r="B702" s="38" t="s">
        <v>740</v>
      </c>
      <c r="C702" s="44">
        <v>332.66</v>
      </c>
      <c r="D702" s="44">
        <f t="shared" si="10"/>
        <v>332.66</v>
      </c>
      <c r="E702" s="1" t="s">
        <v>1232</v>
      </c>
      <c r="F702" s="1">
        <v>72</v>
      </c>
      <c r="G702" s="1">
        <v>6</v>
      </c>
      <c r="H702" s="32" t="s">
        <v>1271</v>
      </c>
      <c r="I702" t="s">
        <v>0</v>
      </c>
    </row>
    <row r="703" spans="1:9">
      <c r="A703">
        <v>819393</v>
      </c>
      <c r="B703" s="38" t="s">
        <v>741</v>
      </c>
      <c r="C703" s="44">
        <v>342.17</v>
      </c>
      <c r="D703" s="44">
        <f t="shared" si="10"/>
        <v>342.17</v>
      </c>
      <c r="E703" s="1" t="s">
        <v>1232</v>
      </c>
      <c r="F703" s="1">
        <v>72</v>
      </c>
      <c r="G703" s="1">
        <v>6</v>
      </c>
      <c r="H703" s="32" t="s">
        <v>1271</v>
      </c>
      <c r="I703" t="s">
        <v>0</v>
      </c>
    </row>
    <row r="704" spans="1:9">
      <c r="A704">
        <v>819394</v>
      </c>
      <c r="B704" s="38" t="s">
        <v>742</v>
      </c>
      <c r="C704" s="44">
        <v>347.14</v>
      </c>
      <c r="D704" s="44">
        <f t="shared" si="10"/>
        <v>347.14</v>
      </c>
      <c r="E704" s="1" t="s">
        <v>1232</v>
      </c>
      <c r="F704" s="1">
        <v>72</v>
      </c>
      <c r="G704" s="1">
        <v>6</v>
      </c>
      <c r="H704" s="32" t="s">
        <v>1271</v>
      </c>
      <c r="I704" t="s">
        <v>0</v>
      </c>
    </row>
    <row r="705" spans="1:9">
      <c r="A705">
        <v>819395</v>
      </c>
      <c r="B705" s="38" t="s">
        <v>743</v>
      </c>
      <c r="C705" s="44">
        <v>361.63</v>
      </c>
      <c r="D705" s="44">
        <f t="shared" si="10"/>
        <v>361.63</v>
      </c>
      <c r="E705" s="1" t="s">
        <v>1232</v>
      </c>
      <c r="F705" s="1">
        <v>72</v>
      </c>
      <c r="G705" s="1">
        <v>6</v>
      </c>
      <c r="H705" s="32" t="s">
        <v>1271</v>
      </c>
      <c r="I705" t="s">
        <v>0</v>
      </c>
    </row>
    <row r="706" spans="1:9">
      <c r="A706">
        <v>819936</v>
      </c>
      <c r="B706" s="38" t="s">
        <v>744</v>
      </c>
      <c r="C706" s="44">
        <v>400.1</v>
      </c>
      <c r="D706" s="44">
        <f t="shared" si="10"/>
        <v>400.1</v>
      </c>
      <c r="E706" s="1" t="s">
        <v>1232</v>
      </c>
      <c r="F706" s="1">
        <v>72</v>
      </c>
      <c r="G706" s="1">
        <v>4</v>
      </c>
      <c r="H706" s="32" t="s">
        <v>1271</v>
      </c>
      <c r="I706" t="s">
        <v>0</v>
      </c>
    </row>
    <row r="707" spans="1:9">
      <c r="A707">
        <v>819937</v>
      </c>
      <c r="B707" s="38" t="s">
        <v>745</v>
      </c>
      <c r="C707" s="44">
        <v>410.51</v>
      </c>
      <c r="D707" s="44">
        <f t="shared" ref="D707:D770" si="11">ROUND((C707*(1-$D$1)),2)</f>
        <v>410.51</v>
      </c>
      <c r="E707" s="1" t="s">
        <v>1232</v>
      </c>
      <c r="F707" s="1">
        <v>72</v>
      </c>
      <c r="G707" s="1">
        <v>4</v>
      </c>
      <c r="H707" s="32" t="s">
        <v>1271</v>
      </c>
      <c r="I707" t="s">
        <v>0</v>
      </c>
    </row>
    <row r="708" spans="1:9">
      <c r="A708">
        <v>819938</v>
      </c>
      <c r="B708" s="38" t="s">
        <v>746</v>
      </c>
      <c r="C708" s="44">
        <v>433.14</v>
      </c>
      <c r="D708" s="44">
        <f t="shared" si="11"/>
        <v>433.14</v>
      </c>
      <c r="E708" s="1" t="s">
        <v>1232</v>
      </c>
      <c r="F708" s="1">
        <v>72</v>
      </c>
      <c r="G708" s="1">
        <v>4</v>
      </c>
      <c r="H708" s="32" t="s">
        <v>1271</v>
      </c>
      <c r="I708" t="s">
        <v>0</v>
      </c>
    </row>
    <row r="709" spans="1:9">
      <c r="A709">
        <v>819408</v>
      </c>
      <c r="B709" s="38" t="s">
        <v>747</v>
      </c>
      <c r="C709" s="44">
        <v>351.22</v>
      </c>
      <c r="D709" s="44">
        <f t="shared" si="11"/>
        <v>351.22</v>
      </c>
      <c r="E709" s="1" t="s">
        <v>1232</v>
      </c>
      <c r="F709" s="1">
        <v>72</v>
      </c>
      <c r="G709" s="1">
        <v>6</v>
      </c>
      <c r="H709" s="32" t="s">
        <v>1271</v>
      </c>
      <c r="I709" t="s">
        <v>0</v>
      </c>
    </row>
    <row r="710" spans="1:9">
      <c r="A710">
        <v>819409</v>
      </c>
      <c r="B710" s="38" t="s">
        <v>748</v>
      </c>
      <c r="C710" s="44">
        <v>332.66</v>
      </c>
      <c r="D710" s="44">
        <f t="shared" si="11"/>
        <v>332.66</v>
      </c>
      <c r="E710" s="1" t="s">
        <v>1232</v>
      </c>
      <c r="F710" s="1">
        <v>72</v>
      </c>
      <c r="G710" s="1">
        <v>6</v>
      </c>
      <c r="H710" s="32" t="s">
        <v>1271</v>
      </c>
      <c r="I710" t="s">
        <v>0</v>
      </c>
    </row>
    <row r="711" spans="1:9">
      <c r="A711">
        <v>819410</v>
      </c>
      <c r="B711" s="38" t="s">
        <v>749</v>
      </c>
      <c r="C711" s="44">
        <v>332.66</v>
      </c>
      <c r="D711" s="44">
        <f t="shared" si="11"/>
        <v>332.66</v>
      </c>
      <c r="E711" s="1" t="s">
        <v>1232</v>
      </c>
      <c r="F711" s="1">
        <v>72</v>
      </c>
      <c r="G711" s="1">
        <v>6</v>
      </c>
      <c r="H711" s="32" t="s">
        <v>1271</v>
      </c>
      <c r="I711" t="s">
        <v>0</v>
      </c>
    </row>
    <row r="712" spans="1:9">
      <c r="A712">
        <v>819411</v>
      </c>
      <c r="B712" s="38" t="s">
        <v>750</v>
      </c>
      <c r="C712" s="44">
        <v>342.17</v>
      </c>
      <c r="D712" s="44">
        <f t="shared" si="11"/>
        <v>342.17</v>
      </c>
      <c r="E712" s="1" t="s">
        <v>1232</v>
      </c>
      <c r="F712" s="1">
        <v>72</v>
      </c>
      <c r="G712" s="1">
        <v>6</v>
      </c>
      <c r="H712" s="32" t="s">
        <v>1271</v>
      </c>
      <c r="I712" t="s">
        <v>0</v>
      </c>
    </row>
    <row r="713" spans="1:9">
      <c r="A713">
        <v>819412</v>
      </c>
      <c r="B713" s="38" t="s">
        <v>751</v>
      </c>
      <c r="C713" s="44">
        <v>347.14</v>
      </c>
      <c r="D713" s="44">
        <f t="shared" si="11"/>
        <v>347.14</v>
      </c>
      <c r="E713" s="1" t="s">
        <v>1232</v>
      </c>
      <c r="F713" s="1">
        <v>72</v>
      </c>
      <c r="G713" s="1">
        <v>6</v>
      </c>
      <c r="H713" s="32" t="s">
        <v>1271</v>
      </c>
      <c r="I713" t="s">
        <v>0</v>
      </c>
    </row>
    <row r="714" spans="1:9">
      <c r="A714">
        <v>819413</v>
      </c>
      <c r="B714" s="38" t="s">
        <v>752</v>
      </c>
      <c r="C714" s="44">
        <v>360.72</v>
      </c>
      <c r="D714" s="44">
        <f t="shared" si="11"/>
        <v>360.72</v>
      </c>
      <c r="E714" s="1" t="s">
        <v>1232</v>
      </c>
      <c r="F714" s="1">
        <v>72</v>
      </c>
      <c r="G714" s="1">
        <v>6</v>
      </c>
      <c r="H714" s="32" t="s">
        <v>1271</v>
      </c>
      <c r="I714" t="s">
        <v>0</v>
      </c>
    </row>
    <row r="715" spans="1:9">
      <c r="A715">
        <v>819963</v>
      </c>
      <c r="B715" s="38" t="s">
        <v>753</v>
      </c>
      <c r="C715" s="44">
        <v>400.1</v>
      </c>
      <c r="D715" s="44">
        <f t="shared" si="11"/>
        <v>400.1</v>
      </c>
      <c r="E715" s="1" t="s">
        <v>1232</v>
      </c>
      <c r="F715" s="1">
        <v>72</v>
      </c>
      <c r="G715" s="1">
        <v>4</v>
      </c>
      <c r="H715" s="32" t="s">
        <v>1271</v>
      </c>
      <c r="I715" t="s">
        <v>0</v>
      </c>
    </row>
    <row r="716" spans="1:9">
      <c r="A716">
        <v>819964</v>
      </c>
      <c r="B716" s="38" t="s">
        <v>754</v>
      </c>
      <c r="C716" s="44">
        <v>410.51</v>
      </c>
      <c r="D716" s="44">
        <f t="shared" si="11"/>
        <v>410.51</v>
      </c>
      <c r="E716" s="1" t="s">
        <v>1232</v>
      </c>
      <c r="F716" s="1">
        <v>72</v>
      </c>
      <c r="G716" s="1">
        <v>4</v>
      </c>
      <c r="H716" s="32" t="s">
        <v>1271</v>
      </c>
      <c r="I716" t="s">
        <v>0</v>
      </c>
    </row>
    <row r="717" spans="1:9">
      <c r="A717">
        <v>819965</v>
      </c>
      <c r="B717" s="38" t="s">
        <v>755</v>
      </c>
      <c r="C717" s="44">
        <v>431.78</v>
      </c>
      <c r="D717" s="44">
        <f t="shared" si="11"/>
        <v>431.78</v>
      </c>
      <c r="E717" s="1" t="s">
        <v>1232</v>
      </c>
      <c r="F717" s="1">
        <v>72</v>
      </c>
      <c r="G717" s="1">
        <v>4</v>
      </c>
      <c r="H717" s="32" t="s">
        <v>1271</v>
      </c>
      <c r="I717" t="s">
        <v>0</v>
      </c>
    </row>
    <row r="718" spans="1:9">
      <c r="A718">
        <v>819414</v>
      </c>
      <c r="B718" s="38" t="s">
        <v>756</v>
      </c>
      <c r="C718" s="44">
        <v>351.22</v>
      </c>
      <c r="D718" s="44">
        <f t="shared" si="11"/>
        <v>351.22</v>
      </c>
      <c r="E718" s="1" t="s">
        <v>1232</v>
      </c>
      <c r="F718" s="1">
        <v>72</v>
      </c>
      <c r="G718" s="1">
        <v>6</v>
      </c>
      <c r="H718" s="32" t="s">
        <v>1271</v>
      </c>
      <c r="I718" t="s">
        <v>0</v>
      </c>
    </row>
    <row r="719" spans="1:9">
      <c r="A719">
        <v>819415</v>
      </c>
      <c r="B719" s="38" t="s">
        <v>757</v>
      </c>
      <c r="C719" s="44">
        <v>332.66</v>
      </c>
      <c r="D719" s="44">
        <f t="shared" si="11"/>
        <v>332.66</v>
      </c>
      <c r="E719" s="1" t="s">
        <v>1232</v>
      </c>
      <c r="F719" s="1">
        <v>72</v>
      </c>
      <c r="G719" s="1">
        <v>6</v>
      </c>
      <c r="H719" s="32" t="s">
        <v>1271</v>
      </c>
      <c r="I719" t="s">
        <v>0</v>
      </c>
    </row>
    <row r="720" spans="1:9">
      <c r="A720">
        <v>819416</v>
      </c>
      <c r="B720" s="38" t="s">
        <v>758</v>
      </c>
      <c r="C720" s="44">
        <v>332.66</v>
      </c>
      <c r="D720" s="44">
        <f t="shared" si="11"/>
        <v>332.66</v>
      </c>
      <c r="E720" s="1" t="s">
        <v>1232</v>
      </c>
      <c r="F720" s="1">
        <v>72</v>
      </c>
      <c r="G720" s="1">
        <v>6</v>
      </c>
      <c r="H720" s="32" t="s">
        <v>1271</v>
      </c>
      <c r="I720" t="s">
        <v>0</v>
      </c>
    </row>
    <row r="721" spans="1:9">
      <c r="A721">
        <v>819417</v>
      </c>
      <c r="B721" s="38" t="s">
        <v>759</v>
      </c>
      <c r="C721" s="44">
        <v>342.17</v>
      </c>
      <c r="D721" s="44">
        <f t="shared" si="11"/>
        <v>342.17</v>
      </c>
      <c r="E721" s="1" t="s">
        <v>1232</v>
      </c>
      <c r="F721" s="1">
        <v>72</v>
      </c>
      <c r="G721" s="1">
        <v>6</v>
      </c>
      <c r="H721" s="32" t="s">
        <v>1271</v>
      </c>
      <c r="I721" t="s">
        <v>0</v>
      </c>
    </row>
    <row r="722" spans="1:9">
      <c r="A722">
        <v>819418</v>
      </c>
      <c r="B722" s="38" t="s">
        <v>760</v>
      </c>
      <c r="C722" s="44">
        <v>347.14</v>
      </c>
      <c r="D722" s="44">
        <f t="shared" si="11"/>
        <v>347.14</v>
      </c>
      <c r="E722" s="1" t="s">
        <v>1232</v>
      </c>
      <c r="F722" s="1">
        <v>72</v>
      </c>
      <c r="G722" s="1">
        <v>6</v>
      </c>
      <c r="H722" s="32" t="s">
        <v>1271</v>
      </c>
      <c r="I722" t="s">
        <v>0</v>
      </c>
    </row>
    <row r="723" spans="1:9">
      <c r="A723">
        <v>819419</v>
      </c>
      <c r="B723" s="38" t="s">
        <v>761</v>
      </c>
      <c r="C723" s="44">
        <v>360.72</v>
      </c>
      <c r="D723" s="44">
        <f t="shared" si="11"/>
        <v>360.72</v>
      </c>
      <c r="E723" s="1" t="s">
        <v>1232</v>
      </c>
      <c r="F723" s="1">
        <v>72</v>
      </c>
      <c r="G723" s="1">
        <v>6</v>
      </c>
      <c r="H723" s="32" t="s">
        <v>1271</v>
      </c>
      <c r="I723" t="s">
        <v>0</v>
      </c>
    </row>
    <row r="724" spans="1:9">
      <c r="A724">
        <v>819972</v>
      </c>
      <c r="B724" s="38" t="s">
        <v>762</v>
      </c>
      <c r="C724" s="44">
        <v>400.1</v>
      </c>
      <c r="D724" s="44">
        <f t="shared" si="11"/>
        <v>400.1</v>
      </c>
      <c r="E724" s="1" t="s">
        <v>1232</v>
      </c>
      <c r="F724" s="1">
        <v>72</v>
      </c>
      <c r="G724" s="1">
        <v>4</v>
      </c>
      <c r="H724" s="32" t="s">
        <v>1271</v>
      </c>
      <c r="I724" t="s">
        <v>0</v>
      </c>
    </row>
    <row r="725" spans="1:9">
      <c r="A725">
        <v>819973</v>
      </c>
      <c r="B725" s="38" t="s">
        <v>763</v>
      </c>
      <c r="C725" s="44">
        <v>410.51</v>
      </c>
      <c r="D725" s="44">
        <f t="shared" si="11"/>
        <v>410.51</v>
      </c>
      <c r="E725" s="1" t="s">
        <v>1232</v>
      </c>
      <c r="F725" s="1">
        <v>72</v>
      </c>
      <c r="G725" s="1">
        <v>4</v>
      </c>
      <c r="H725" s="32" t="s">
        <v>1271</v>
      </c>
      <c r="I725" t="s">
        <v>0</v>
      </c>
    </row>
    <row r="726" spans="1:9">
      <c r="A726">
        <v>819974</v>
      </c>
      <c r="B726" s="38" t="s">
        <v>764</v>
      </c>
      <c r="C726" s="44">
        <v>431.78</v>
      </c>
      <c r="D726" s="44">
        <f t="shared" si="11"/>
        <v>431.78</v>
      </c>
      <c r="E726" s="1" t="s">
        <v>1232</v>
      </c>
      <c r="F726" s="1">
        <v>72</v>
      </c>
      <c r="G726" s="1">
        <v>4</v>
      </c>
      <c r="H726" s="32" t="s">
        <v>1271</v>
      </c>
      <c r="I726" t="s">
        <v>0</v>
      </c>
    </row>
    <row r="727" spans="1:9">
      <c r="A727">
        <v>819420</v>
      </c>
      <c r="B727" s="38" t="s">
        <v>765</v>
      </c>
      <c r="C727" s="44">
        <v>470.26</v>
      </c>
      <c r="D727" s="44">
        <f t="shared" si="11"/>
        <v>470.26</v>
      </c>
      <c r="E727" s="1" t="s">
        <v>1232</v>
      </c>
      <c r="F727" s="1">
        <v>60</v>
      </c>
      <c r="G727" s="1">
        <v>5</v>
      </c>
      <c r="H727" s="32" t="s">
        <v>1272</v>
      </c>
      <c r="I727" t="s">
        <v>0</v>
      </c>
    </row>
    <row r="728" spans="1:9">
      <c r="A728">
        <v>819421</v>
      </c>
      <c r="B728" s="38" t="s">
        <v>766</v>
      </c>
      <c r="C728" s="44">
        <v>431.78</v>
      </c>
      <c r="D728" s="44">
        <f t="shared" si="11"/>
        <v>431.78</v>
      </c>
      <c r="E728" s="1" t="s">
        <v>1232</v>
      </c>
      <c r="F728" s="1">
        <v>60</v>
      </c>
      <c r="G728" s="1">
        <v>5</v>
      </c>
      <c r="H728" s="32" t="s">
        <v>1272</v>
      </c>
      <c r="I728" t="s">
        <v>0</v>
      </c>
    </row>
    <row r="729" spans="1:9">
      <c r="A729">
        <v>819422</v>
      </c>
      <c r="B729" s="38" t="s">
        <v>767</v>
      </c>
      <c r="C729" s="44">
        <v>431.78</v>
      </c>
      <c r="D729" s="44">
        <f t="shared" si="11"/>
        <v>431.78</v>
      </c>
      <c r="E729" s="1" t="s">
        <v>1232</v>
      </c>
      <c r="F729" s="1">
        <v>60</v>
      </c>
      <c r="G729" s="1">
        <v>5</v>
      </c>
      <c r="H729" s="32" t="s">
        <v>1272</v>
      </c>
      <c r="I729" t="s">
        <v>0</v>
      </c>
    </row>
    <row r="730" spans="1:9">
      <c r="A730">
        <v>819423</v>
      </c>
      <c r="B730" s="38" t="s">
        <v>768</v>
      </c>
      <c r="C730" s="44">
        <v>450.34</v>
      </c>
      <c r="D730" s="44">
        <f t="shared" si="11"/>
        <v>450.34</v>
      </c>
      <c r="E730" s="1" t="s">
        <v>1232</v>
      </c>
      <c r="F730" s="1">
        <v>60</v>
      </c>
      <c r="G730" s="1">
        <v>5</v>
      </c>
      <c r="H730" s="32" t="s">
        <v>1272</v>
      </c>
      <c r="I730" t="s">
        <v>0</v>
      </c>
    </row>
    <row r="731" spans="1:9">
      <c r="A731">
        <v>819424</v>
      </c>
      <c r="B731" s="38" t="s">
        <v>769</v>
      </c>
      <c r="C731" s="44">
        <v>459.4</v>
      </c>
      <c r="D731" s="44">
        <f t="shared" si="11"/>
        <v>459.4</v>
      </c>
      <c r="E731" s="1" t="s">
        <v>1232</v>
      </c>
      <c r="F731" s="1">
        <v>60</v>
      </c>
      <c r="G731" s="1">
        <v>5</v>
      </c>
      <c r="H731" s="32" t="s">
        <v>1272</v>
      </c>
      <c r="I731" t="s">
        <v>0</v>
      </c>
    </row>
    <row r="732" spans="1:9">
      <c r="A732">
        <v>819425</v>
      </c>
      <c r="B732" s="38" t="s">
        <v>770</v>
      </c>
      <c r="C732" s="44">
        <v>479.3</v>
      </c>
      <c r="D732" s="44">
        <f t="shared" si="11"/>
        <v>479.3</v>
      </c>
      <c r="E732" s="1" t="s">
        <v>1232</v>
      </c>
      <c r="F732" s="1">
        <v>60</v>
      </c>
      <c r="G732" s="1">
        <v>5</v>
      </c>
      <c r="H732" s="32" t="s">
        <v>1272</v>
      </c>
      <c r="I732" t="s">
        <v>0</v>
      </c>
    </row>
    <row r="733" spans="1:9">
      <c r="A733">
        <v>819981</v>
      </c>
      <c r="B733" s="38" t="s">
        <v>771</v>
      </c>
      <c r="C733" s="44">
        <v>526.84</v>
      </c>
      <c r="D733" s="44">
        <f t="shared" si="11"/>
        <v>526.84</v>
      </c>
      <c r="E733" s="1" t="s">
        <v>1232</v>
      </c>
      <c r="F733" s="1">
        <v>54</v>
      </c>
      <c r="G733" s="1">
        <v>3</v>
      </c>
      <c r="H733" s="32" t="s">
        <v>1272</v>
      </c>
      <c r="I733" t="s">
        <v>0</v>
      </c>
    </row>
    <row r="734" spans="1:9">
      <c r="A734">
        <v>819982</v>
      </c>
      <c r="B734" s="38" t="s">
        <v>772</v>
      </c>
      <c r="C734" s="44">
        <v>548.1</v>
      </c>
      <c r="D734" s="44">
        <f t="shared" si="11"/>
        <v>548.1</v>
      </c>
      <c r="E734" s="1" t="s">
        <v>1232</v>
      </c>
      <c r="F734" s="1">
        <v>54</v>
      </c>
      <c r="G734" s="1">
        <v>3</v>
      </c>
      <c r="H734" s="32" t="s">
        <v>1272</v>
      </c>
      <c r="I734" t="s">
        <v>0</v>
      </c>
    </row>
    <row r="735" spans="1:9">
      <c r="A735">
        <v>819983</v>
      </c>
      <c r="B735" s="38" t="s">
        <v>773</v>
      </c>
      <c r="C735" s="44">
        <v>592.91</v>
      </c>
      <c r="D735" s="44">
        <f t="shared" si="11"/>
        <v>592.91</v>
      </c>
      <c r="E735" s="1" t="s">
        <v>1232</v>
      </c>
      <c r="F735" s="1">
        <v>54</v>
      </c>
      <c r="G735" s="1">
        <v>3</v>
      </c>
      <c r="H735" s="32" t="s">
        <v>1272</v>
      </c>
      <c r="I735" t="s">
        <v>0</v>
      </c>
    </row>
    <row r="736" spans="1:9">
      <c r="A736">
        <v>819438</v>
      </c>
      <c r="B736" s="38" t="s">
        <v>774</v>
      </c>
      <c r="C736" s="44">
        <v>468.89</v>
      </c>
      <c r="D736" s="44">
        <f t="shared" si="11"/>
        <v>468.89</v>
      </c>
      <c r="E736" s="1" t="s">
        <v>1232</v>
      </c>
      <c r="F736" s="1">
        <v>60</v>
      </c>
      <c r="G736" s="1">
        <v>5</v>
      </c>
      <c r="H736" s="32" t="s">
        <v>1272</v>
      </c>
      <c r="I736" t="s">
        <v>0</v>
      </c>
    </row>
    <row r="737" spans="1:9">
      <c r="A737">
        <v>819439</v>
      </c>
      <c r="B737" s="38" t="s">
        <v>775</v>
      </c>
      <c r="C737" s="44">
        <v>431.78</v>
      </c>
      <c r="D737" s="44">
        <f t="shared" si="11"/>
        <v>431.78</v>
      </c>
      <c r="E737" s="1" t="s">
        <v>1232</v>
      </c>
      <c r="F737" s="1">
        <v>60</v>
      </c>
      <c r="G737" s="1">
        <v>5</v>
      </c>
      <c r="H737" s="32" t="s">
        <v>1272</v>
      </c>
      <c r="I737" t="s">
        <v>0</v>
      </c>
    </row>
    <row r="738" spans="1:9">
      <c r="A738">
        <v>819440</v>
      </c>
      <c r="B738" s="38" t="s">
        <v>776</v>
      </c>
      <c r="C738" s="44">
        <v>431.78</v>
      </c>
      <c r="D738" s="44">
        <f t="shared" si="11"/>
        <v>431.78</v>
      </c>
      <c r="E738" s="1" t="s">
        <v>1232</v>
      </c>
      <c r="F738" s="1">
        <v>60</v>
      </c>
      <c r="G738" s="1">
        <v>5</v>
      </c>
      <c r="H738" s="32" t="s">
        <v>1272</v>
      </c>
      <c r="I738" t="s">
        <v>0</v>
      </c>
    </row>
    <row r="739" spans="1:9">
      <c r="A739">
        <v>819441</v>
      </c>
      <c r="B739" s="38" t="s">
        <v>777</v>
      </c>
      <c r="C739" s="44">
        <v>450.34</v>
      </c>
      <c r="D739" s="44">
        <f t="shared" si="11"/>
        <v>450.34</v>
      </c>
      <c r="E739" s="1" t="s">
        <v>1232</v>
      </c>
      <c r="F739" s="1">
        <v>60</v>
      </c>
      <c r="G739" s="1">
        <v>5</v>
      </c>
      <c r="H739" s="32" t="s">
        <v>1272</v>
      </c>
      <c r="I739" t="s">
        <v>0</v>
      </c>
    </row>
    <row r="740" spans="1:9">
      <c r="A740">
        <v>819442</v>
      </c>
      <c r="B740" s="38" t="s">
        <v>778</v>
      </c>
      <c r="C740" s="44">
        <v>459.4</v>
      </c>
      <c r="D740" s="44">
        <f t="shared" si="11"/>
        <v>459.4</v>
      </c>
      <c r="E740" s="1" t="s">
        <v>1232</v>
      </c>
      <c r="F740" s="1">
        <v>60</v>
      </c>
      <c r="G740" s="1">
        <v>5</v>
      </c>
      <c r="H740" s="32" t="s">
        <v>1272</v>
      </c>
      <c r="I740" t="s">
        <v>0</v>
      </c>
    </row>
    <row r="741" spans="1:9">
      <c r="A741">
        <v>819443</v>
      </c>
      <c r="B741" s="38" t="s">
        <v>779</v>
      </c>
      <c r="C741" s="44">
        <v>479.3</v>
      </c>
      <c r="D741" s="44">
        <f t="shared" si="11"/>
        <v>479.3</v>
      </c>
      <c r="E741" s="1" t="s">
        <v>1232</v>
      </c>
      <c r="F741" s="1">
        <v>60</v>
      </c>
      <c r="G741" s="1">
        <v>5</v>
      </c>
      <c r="H741" s="32" t="s">
        <v>1272</v>
      </c>
      <c r="I741" t="s">
        <v>0</v>
      </c>
    </row>
    <row r="742" spans="1:9">
      <c r="A742">
        <v>982008</v>
      </c>
      <c r="B742" s="38" t="s">
        <v>780</v>
      </c>
      <c r="C742" s="44">
        <v>526.84</v>
      </c>
      <c r="D742" s="44">
        <f t="shared" si="11"/>
        <v>526.84</v>
      </c>
      <c r="E742" s="1" t="s">
        <v>1232</v>
      </c>
      <c r="F742" s="1">
        <v>54</v>
      </c>
      <c r="G742" s="1">
        <v>3</v>
      </c>
      <c r="H742" s="32" t="s">
        <v>1272</v>
      </c>
      <c r="I742" t="s">
        <v>0</v>
      </c>
    </row>
    <row r="743" spans="1:9">
      <c r="A743">
        <v>982009</v>
      </c>
      <c r="B743" s="38" t="s">
        <v>781</v>
      </c>
      <c r="C743" s="44">
        <v>548.1</v>
      </c>
      <c r="D743" s="44">
        <f t="shared" si="11"/>
        <v>548.1</v>
      </c>
      <c r="E743" s="1" t="s">
        <v>1232</v>
      </c>
      <c r="F743" s="1">
        <v>54</v>
      </c>
      <c r="G743" s="1">
        <v>3</v>
      </c>
      <c r="H743" s="32" t="s">
        <v>1272</v>
      </c>
      <c r="I743" t="s">
        <v>0</v>
      </c>
    </row>
    <row r="744" spans="1:9">
      <c r="A744">
        <v>982010</v>
      </c>
      <c r="B744" s="38" t="s">
        <v>782</v>
      </c>
      <c r="C744" s="44">
        <v>591.54999999999995</v>
      </c>
      <c r="D744" s="44">
        <f t="shared" si="11"/>
        <v>591.54999999999995</v>
      </c>
      <c r="E744" s="1" t="s">
        <v>1232</v>
      </c>
      <c r="F744" s="1">
        <v>54</v>
      </c>
      <c r="G744" s="1">
        <v>3</v>
      </c>
      <c r="H744" s="32" t="s">
        <v>1272</v>
      </c>
      <c r="I744" t="s">
        <v>0</v>
      </c>
    </row>
    <row r="745" spans="1:9">
      <c r="A745">
        <v>819444</v>
      </c>
      <c r="B745" s="38" t="s">
        <v>783</v>
      </c>
      <c r="C745" s="44">
        <v>468.89</v>
      </c>
      <c r="D745" s="44">
        <f t="shared" si="11"/>
        <v>468.89</v>
      </c>
      <c r="E745" s="1" t="s">
        <v>1232</v>
      </c>
      <c r="F745" s="1">
        <v>60</v>
      </c>
      <c r="G745" s="1">
        <v>5</v>
      </c>
      <c r="H745" s="32" t="s">
        <v>1272</v>
      </c>
      <c r="I745" t="s">
        <v>0</v>
      </c>
    </row>
    <row r="746" spans="1:9">
      <c r="A746">
        <v>819445</v>
      </c>
      <c r="B746" s="38" t="s">
        <v>784</v>
      </c>
      <c r="C746" s="44">
        <v>431.78</v>
      </c>
      <c r="D746" s="44">
        <f t="shared" si="11"/>
        <v>431.78</v>
      </c>
      <c r="E746" s="1" t="s">
        <v>1232</v>
      </c>
      <c r="F746" s="1">
        <v>60</v>
      </c>
      <c r="G746" s="1">
        <v>5</v>
      </c>
      <c r="H746" s="32" t="s">
        <v>1272</v>
      </c>
      <c r="I746" t="s">
        <v>0</v>
      </c>
    </row>
    <row r="747" spans="1:9">
      <c r="A747">
        <v>819446</v>
      </c>
      <c r="B747" s="38" t="s">
        <v>785</v>
      </c>
      <c r="C747" s="44">
        <v>431.78</v>
      </c>
      <c r="D747" s="44">
        <f t="shared" si="11"/>
        <v>431.78</v>
      </c>
      <c r="E747" s="1" t="s">
        <v>1232</v>
      </c>
      <c r="F747" s="1">
        <v>60</v>
      </c>
      <c r="G747" s="1">
        <v>5</v>
      </c>
      <c r="H747" s="32" t="s">
        <v>1272</v>
      </c>
      <c r="I747" t="s">
        <v>0</v>
      </c>
    </row>
    <row r="748" spans="1:9">
      <c r="A748">
        <v>819447</v>
      </c>
      <c r="B748" s="38" t="s">
        <v>786</v>
      </c>
      <c r="C748" s="44">
        <v>450.34</v>
      </c>
      <c r="D748" s="44">
        <f t="shared" si="11"/>
        <v>450.34</v>
      </c>
      <c r="E748" s="1" t="s">
        <v>1232</v>
      </c>
      <c r="F748" s="1">
        <v>60</v>
      </c>
      <c r="G748" s="1">
        <v>5</v>
      </c>
      <c r="H748" s="32" t="s">
        <v>1272</v>
      </c>
      <c r="I748" t="s">
        <v>0</v>
      </c>
    </row>
    <row r="749" spans="1:9">
      <c r="A749">
        <v>819448</v>
      </c>
      <c r="B749" s="38" t="s">
        <v>787</v>
      </c>
      <c r="C749" s="44">
        <v>459.4</v>
      </c>
      <c r="D749" s="44">
        <f t="shared" si="11"/>
        <v>459.4</v>
      </c>
      <c r="E749" s="1" t="s">
        <v>1232</v>
      </c>
      <c r="F749" s="1">
        <v>60</v>
      </c>
      <c r="G749" s="1">
        <v>5</v>
      </c>
      <c r="H749" s="32" t="s">
        <v>1272</v>
      </c>
      <c r="I749" t="s">
        <v>0</v>
      </c>
    </row>
    <row r="750" spans="1:9">
      <c r="A750">
        <v>819449</v>
      </c>
      <c r="B750" s="38" t="s">
        <v>788</v>
      </c>
      <c r="C750" s="44">
        <v>479.3</v>
      </c>
      <c r="D750" s="44">
        <f t="shared" si="11"/>
        <v>479.3</v>
      </c>
      <c r="E750" s="1" t="s">
        <v>1232</v>
      </c>
      <c r="F750" s="1">
        <v>60</v>
      </c>
      <c r="G750" s="1">
        <v>5</v>
      </c>
      <c r="H750" s="32" t="s">
        <v>1272</v>
      </c>
      <c r="I750" t="s">
        <v>0</v>
      </c>
    </row>
    <row r="751" spans="1:9">
      <c r="A751">
        <v>982017</v>
      </c>
      <c r="B751" s="38" t="s">
        <v>789</v>
      </c>
      <c r="C751" s="44">
        <v>526.84</v>
      </c>
      <c r="D751" s="44">
        <f t="shared" si="11"/>
        <v>526.84</v>
      </c>
      <c r="E751" s="1" t="s">
        <v>1232</v>
      </c>
      <c r="F751" s="1">
        <v>54</v>
      </c>
      <c r="G751" s="1">
        <v>3</v>
      </c>
      <c r="H751" s="32" t="s">
        <v>1272</v>
      </c>
      <c r="I751" t="s">
        <v>0</v>
      </c>
    </row>
    <row r="752" spans="1:9">
      <c r="A752">
        <v>982018</v>
      </c>
      <c r="B752" s="38" t="s">
        <v>790</v>
      </c>
      <c r="C752" s="44">
        <v>548.1</v>
      </c>
      <c r="D752" s="44">
        <f t="shared" si="11"/>
        <v>548.1</v>
      </c>
      <c r="E752" s="1" t="s">
        <v>1232</v>
      </c>
      <c r="F752" s="1">
        <v>54</v>
      </c>
      <c r="G752" s="1">
        <v>3</v>
      </c>
      <c r="H752" s="32" t="s">
        <v>1272</v>
      </c>
      <c r="I752" t="s">
        <v>0</v>
      </c>
    </row>
    <row r="753" spans="1:9">
      <c r="A753">
        <v>982019</v>
      </c>
      <c r="B753" s="38" t="s">
        <v>791</v>
      </c>
      <c r="C753" s="44">
        <v>591.54999999999995</v>
      </c>
      <c r="D753" s="44">
        <f t="shared" si="11"/>
        <v>591.54999999999995</v>
      </c>
      <c r="E753" s="1" t="s">
        <v>1232</v>
      </c>
      <c r="F753" s="1">
        <v>54</v>
      </c>
      <c r="G753" s="1">
        <v>3</v>
      </c>
      <c r="H753" s="32" t="s">
        <v>1272</v>
      </c>
      <c r="I753" t="s">
        <v>0</v>
      </c>
    </row>
    <row r="754" spans="1:9">
      <c r="A754">
        <v>819510</v>
      </c>
      <c r="B754" s="38" t="s">
        <v>792</v>
      </c>
      <c r="C754" s="44">
        <v>843.65</v>
      </c>
      <c r="D754" s="44">
        <f t="shared" si="11"/>
        <v>843.65</v>
      </c>
      <c r="E754" s="1" t="s">
        <v>1232</v>
      </c>
      <c r="F754" s="1">
        <v>36</v>
      </c>
      <c r="G754" s="1">
        <v>3</v>
      </c>
      <c r="H754" s="32" t="s">
        <v>1273</v>
      </c>
      <c r="I754" t="s">
        <v>0</v>
      </c>
    </row>
    <row r="755" spans="1:9">
      <c r="A755">
        <v>819511</v>
      </c>
      <c r="B755" s="38" t="s">
        <v>793</v>
      </c>
      <c r="C755" s="44">
        <v>788.44</v>
      </c>
      <c r="D755" s="44">
        <f t="shared" si="11"/>
        <v>788.44</v>
      </c>
      <c r="E755" s="1" t="s">
        <v>1232</v>
      </c>
      <c r="F755" s="1">
        <v>36</v>
      </c>
      <c r="G755" s="1">
        <v>3</v>
      </c>
      <c r="H755" s="32" t="s">
        <v>1273</v>
      </c>
      <c r="I755" t="s">
        <v>0</v>
      </c>
    </row>
    <row r="756" spans="1:9">
      <c r="A756">
        <v>819512</v>
      </c>
      <c r="B756" s="38" t="s">
        <v>794</v>
      </c>
      <c r="C756" s="44">
        <v>788.44</v>
      </c>
      <c r="D756" s="44">
        <f t="shared" si="11"/>
        <v>788.44</v>
      </c>
      <c r="E756" s="1" t="s">
        <v>1232</v>
      </c>
      <c r="F756" s="1">
        <v>36</v>
      </c>
      <c r="G756" s="1">
        <v>3</v>
      </c>
      <c r="H756" s="32" t="s">
        <v>1273</v>
      </c>
      <c r="I756" t="s">
        <v>0</v>
      </c>
    </row>
    <row r="757" spans="1:9">
      <c r="A757">
        <v>819513</v>
      </c>
      <c r="B757" s="38" t="s">
        <v>795</v>
      </c>
      <c r="C757" s="44">
        <v>816.04</v>
      </c>
      <c r="D757" s="44">
        <f t="shared" si="11"/>
        <v>816.04</v>
      </c>
      <c r="E757" s="1" t="s">
        <v>1232</v>
      </c>
      <c r="F757" s="1">
        <v>36</v>
      </c>
      <c r="G757" s="1">
        <v>3</v>
      </c>
      <c r="H757" s="32" t="s">
        <v>1273</v>
      </c>
      <c r="I757" t="s">
        <v>0</v>
      </c>
    </row>
    <row r="758" spans="1:9">
      <c r="A758">
        <v>819514</v>
      </c>
      <c r="B758" s="38" t="s">
        <v>796</v>
      </c>
      <c r="C758" s="44">
        <v>822.83</v>
      </c>
      <c r="D758" s="44">
        <f t="shared" si="11"/>
        <v>822.83</v>
      </c>
      <c r="E758" s="1" t="s">
        <v>1232</v>
      </c>
      <c r="F758" s="1">
        <v>36</v>
      </c>
      <c r="G758" s="1">
        <v>3</v>
      </c>
      <c r="H758" s="32" t="s">
        <v>1273</v>
      </c>
      <c r="I758" t="s">
        <v>0</v>
      </c>
    </row>
    <row r="759" spans="1:9">
      <c r="A759">
        <v>819515</v>
      </c>
      <c r="B759" s="38" t="s">
        <v>797</v>
      </c>
      <c r="C759" s="44">
        <v>862.2</v>
      </c>
      <c r="D759" s="44">
        <f t="shared" si="11"/>
        <v>862.2</v>
      </c>
      <c r="E759" s="1" t="s">
        <v>1232</v>
      </c>
      <c r="F759" s="1">
        <v>36</v>
      </c>
      <c r="G759" s="1">
        <v>3</v>
      </c>
      <c r="H759" s="32" t="s">
        <v>1273</v>
      </c>
      <c r="I759" t="s">
        <v>0</v>
      </c>
    </row>
    <row r="760" spans="1:9">
      <c r="A760">
        <v>982116</v>
      </c>
      <c r="B760" s="38" t="s">
        <v>798</v>
      </c>
      <c r="C760" s="44">
        <v>935.08</v>
      </c>
      <c r="D760" s="44">
        <f t="shared" si="11"/>
        <v>935.08</v>
      </c>
      <c r="E760" s="1" t="s">
        <v>1232</v>
      </c>
      <c r="F760" s="1">
        <v>27</v>
      </c>
      <c r="G760" s="1">
        <v>3</v>
      </c>
      <c r="H760" s="32" t="s">
        <v>1273</v>
      </c>
      <c r="I760" t="s">
        <v>0</v>
      </c>
    </row>
    <row r="761" spans="1:9">
      <c r="A761">
        <v>982117</v>
      </c>
      <c r="B761" s="38" t="s">
        <v>799</v>
      </c>
      <c r="C761" s="44">
        <v>962.68</v>
      </c>
      <c r="D761" s="44">
        <f t="shared" si="11"/>
        <v>962.68</v>
      </c>
      <c r="E761" s="1" t="s">
        <v>1232</v>
      </c>
      <c r="F761" s="1">
        <v>27</v>
      </c>
      <c r="G761" s="1">
        <v>3</v>
      </c>
      <c r="H761" s="32" t="s">
        <v>1273</v>
      </c>
      <c r="I761" t="s">
        <v>0</v>
      </c>
    </row>
    <row r="762" spans="1:9">
      <c r="A762">
        <v>982118</v>
      </c>
      <c r="B762" s="38" t="s">
        <v>800</v>
      </c>
      <c r="C762" s="44">
        <v>1065.8800000000001</v>
      </c>
      <c r="D762" s="44">
        <f t="shared" si="11"/>
        <v>1065.8800000000001</v>
      </c>
      <c r="E762" s="1" t="s">
        <v>1232</v>
      </c>
      <c r="F762" s="1">
        <v>27</v>
      </c>
      <c r="G762" s="1">
        <v>3</v>
      </c>
      <c r="H762" s="32" t="s">
        <v>1273</v>
      </c>
      <c r="I762" t="s">
        <v>0</v>
      </c>
    </row>
    <row r="763" spans="1:9">
      <c r="A763">
        <v>819528</v>
      </c>
      <c r="B763" s="38" t="s">
        <v>801</v>
      </c>
      <c r="C763" s="44">
        <v>843.65</v>
      </c>
      <c r="D763" s="44">
        <f t="shared" si="11"/>
        <v>843.65</v>
      </c>
      <c r="E763" s="1" t="s">
        <v>1232</v>
      </c>
      <c r="F763" s="1">
        <v>36</v>
      </c>
      <c r="G763" s="1">
        <v>3</v>
      </c>
      <c r="H763" s="32" t="s">
        <v>1273</v>
      </c>
      <c r="I763" t="s">
        <v>0</v>
      </c>
    </row>
    <row r="764" spans="1:9">
      <c r="A764">
        <v>819529</v>
      </c>
      <c r="B764" s="38" t="s">
        <v>802</v>
      </c>
      <c r="C764" s="44">
        <v>788.44</v>
      </c>
      <c r="D764" s="44">
        <f t="shared" si="11"/>
        <v>788.44</v>
      </c>
      <c r="E764" s="1" t="s">
        <v>1232</v>
      </c>
      <c r="F764" s="1">
        <v>36</v>
      </c>
      <c r="G764" s="1">
        <v>3</v>
      </c>
      <c r="H764" s="32" t="s">
        <v>1273</v>
      </c>
      <c r="I764" t="s">
        <v>0</v>
      </c>
    </row>
    <row r="765" spans="1:9">
      <c r="A765">
        <v>819530</v>
      </c>
      <c r="B765" s="38" t="s">
        <v>803</v>
      </c>
      <c r="C765" s="44">
        <v>787.07</v>
      </c>
      <c r="D765" s="44">
        <f t="shared" si="11"/>
        <v>787.07</v>
      </c>
      <c r="E765" s="1" t="s">
        <v>1232</v>
      </c>
      <c r="F765" s="1">
        <v>36</v>
      </c>
      <c r="G765" s="1">
        <v>3</v>
      </c>
      <c r="H765" s="32" t="s">
        <v>1273</v>
      </c>
      <c r="I765" t="s">
        <v>0</v>
      </c>
    </row>
    <row r="766" spans="1:9">
      <c r="A766">
        <v>819531</v>
      </c>
      <c r="B766" s="38" t="s">
        <v>804</v>
      </c>
      <c r="C766" s="44">
        <v>816.04</v>
      </c>
      <c r="D766" s="44">
        <f t="shared" si="11"/>
        <v>816.04</v>
      </c>
      <c r="E766" s="1" t="s">
        <v>1232</v>
      </c>
      <c r="F766" s="1">
        <v>36</v>
      </c>
      <c r="G766" s="1">
        <v>3</v>
      </c>
      <c r="H766" s="32" t="s">
        <v>1273</v>
      </c>
      <c r="I766" t="s">
        <v>0</v>
      </c>
    </row>
    <row r="767" spans="1:9">
      <c r="A767">
        <v>819532</v>
      </c>
      <c r="B767" s="38" t="s">
        <v>805</v>
      </c>
      <c r="C767" s="44">
        <v>822.83</v>
      </c>
      <c r="D767" s="44">
        <f t="shared" si="11"/>
        <v>822.83</v>
      </c>
      <c r="E767" s="1" t="s">
        <v>1232</v>
      </c>
      <c r="F767" s="1">
        <v>36</v>
      </c>
      <c r="G767" s="1">
        <v>3</v>
      </c>
      <c r="H767" s="32" t="s">
        <v>1273</v>
      </c>
      <c r="I767" t="s">
        <v>0</v>
      </c>
    </row>
    <row r="768" spans="1:9">
      <c r="A768">
        <v>819533</v>
      </c>
      <c r="B768" s="38" t="s">
        <v>806</v>
      </c>
      <c r="C768" s="44">
        <v>862.2</v>
      </c>
      <c r="D768" s="44">
        <f t="shared" si="11"/>
        <v>862.2</v>
      </c>
      <c r="E768" s="1" t="s">
        <v>1232</v>
      </c>
      <c r="F768" s="1">
        <v>36</v>
      </c>
      <c r="G768" s="1">
        <v>3</v>
      </c>
      <c r="H768" s="32" t="s">
        <v>1273</v>
      </c>
      <c r="I768" t="s">
        <v>0</v>
      </c>
    </row>
    <row r="769" spans="1:9">
      <c r="A769">
        <v>982143</v>
      </c>
      <c r="B769" s="38" t="s">
        <v>807</v>
      </c>
      <c r="C769" s="44">
        <v>935.08</v>
      </c>
      <c r="D769" s="44">
        <f t="shared" si="11"/>
        <v>935.08</v>
      </c>
      <c r="E769" s="1" t="s">
        <v>1232</v>
      </c>
      <c r="F769" s="1">
        <v>27</v>
      </c>
      <c r="G769" s="1">
        <v>3</v>
      </c>
      <c r="H769" s="32" t="s">
        <v>1273</v>
      </c>
      <c r="I769" t="s">
        <v>0</v>
      </c>
    </row>
    <row r="770" spans="1:9">
      <c r="A770">
        <v>982144</v>
      </c>
      <c r="B770" s="38" t="s">
        <v>808</v>
      </c>
      <c r="C770" s="44">
        <v>962.68</v>
      </c>
      <c r="D770" s="44">
        <f t="shared" si="11"/>
        <v>962.68</v>
      </c>
      <c r="E770" s="1" t="s">
        <v>1232</v>
      </c>
      <c r="F770" s="1">
        <v>27</v>
      </c>
      <c r="G770" s="1">
        <v>3</v>
      </c>
      <c r="H770" s="32" t="s">
        <v>1273</v>
      </c>
      <c r="I770" t="s">
        <v>0</v>
      </c>
    </row>
    <row r="771" spans="1:9">
      <c r="A771">
        <v>982145</v>
      </c>
      <c r="B771" s="38" t="s">
        <v>809</v>
      </c>
      <c r="C771" s="44">
        <v>1064.52</v>
      </c>
      <c r="D771" s="44">
        <f t="shared" ref="D771:D829" si="12">ROUND((C771*(1-$D$1)),2)</f>
        <v>1064.52</v>
      </c>
      <c r="E771" s="1" t="s">
        <v>1232</v>
      </c>
      <c r="F771" s="1">
        <v>27</v>
      </c>
      <c r="G771" s="1">
        <v>3</v>
      </c>
      <c r="H771" s="32" t="s">
        <v>1273</v>
      </c>
      <c r="I771" t="s">
        <v>0</v>
      </c>
    </row>
    <row r="772" spans="1:9">
      <c r="A772">
        <v>819534</v>
      </c>
      <c r="B772" s="38" t="s">
        <v>810</v>
      </c>
      <c r="C772" s="44">
        <v>843.65</v>
      </c>
      <c r="D772" s="44">
        <f t="shared" si="12"/>
        <v>843.65</v>
      </c>
      <c r="E772" s="1" t="s">
        <v>1232</v>
      </c>
      <c r="F772" s="1">
        <v>36</v>
      </c>
      <c r="G772" s="1">
        <v>3</v>
      </c>
      <c r="H772" s="32" t="s">
        <v>1273</v>
      </c>
      <c r="I772" t="s">
        <v>0</v>
      </c>
    </row>
    <row r="773" spans="1:9">
      <c r="A773">
        <v>819535</v>
      </c>
      <c r="B773" s="38" t="s">
        <v>811</v>
      </c>
      <c r="C773" s="44">
        <v>788.44</v>
      </c>
      <c r="D773" s="44">
        <f t="shared" si="12"/>
        <v>788.44</v>
      </c>
      <c r="E773" s="1" t="s">
        <v>1232</v>
      </c>
      <c r="F773" s="1">
        <v>36</v>
      </c>
      <c r="G773" s="1">
        <v>3</v>
      </c>
      <c r="H773" s="32" t="s">
        <v>1273</v>
      </c>
      <c r="I773" t="s">
        <v>0</v>
      </c>
    </row>
    <row r="774" spans="1:9">
      <c r="A774">
        <v>819536</v>
      </c>
      <c r="B774" s="38" t="s">
        <v>812</v>
      </c>
      <c r="C774" s="44">
        <v>787.07</v>
      </c>
      <c r="D774" s="44">
        <f t="shared" si="12"/>
        <v>787.07</v>
      </c>
      <c r="E774" s="1" t="s">
        <v>1232</v>
      </c>
      <c r="F774" s="1">
        <v>36</v>
      </c>
      <c r="G774" s="1">
        <v>3</v>
      </c>
      <c r="H774" s="32" t="s">
        <v>1273</v>
      </c>
      <c r="I774" t="s">
        <v>0</v>
      </c>
    </row>
    <row r="775" spans="1:9">
      <c r="A775">
        <v>819537</v>
      </c>
      <c r="B775" s="38" t="s">
        <v>813</v>
      </c>
      <c r="C775" s="44">
        <v>816.04</v>
      </c>
      <c r="D775" s="44">
        <f t="shared" si="12"/>
        <v>816.04</v>
      </c>
      <c r="E775" s="1" t="s">
        <v>1232</v>
      </c>
      <c r="F775" s="1">
        <v>36</v>
      </c>
      <c r="G775" s="1">
        <v>3</v>
      </c>
      <c r="H775" s="32" t="s">
        <v>1273</v>
      </c>
      <c r="I775" t="s">
        <v>0</v>
      </c>
    </row>
    <row r="776" spans="1:9">
      <c r="A776">
        <v>819538</v>
      </c>
      <c r="B776" s="38" t="s">
        <v>814</v>
      </c>
      <c r="C776" s="44">
        <v>822.83</v>
      </c>
      <c r="D776" s="44">
        <f t="shared" si="12"/>
        <v>822.83</v>
      </c>
      <c r="E776" s="1" t="s">
        <v>1232</v>
      </c>
      <c r="F776" s="1">
        <v>36</v>
      </c>
      <c r="G776" s="1">
        <v>3</v>
      </c>
      <c r="H776" s="32" t="s">
        <v>1273</v>
      </c>
      <c r="I776" t="s">
        <v>0</v>
      </c>
    </row>
    <row r="777" spans="1:9">
      <c r="A777">
        <v>819539</v>
      </c>
      <c r="B777" s="38" t="s">
        <v>815</v>
      </c>
      <c r="C777" s="44">
        <v>862.2</v>
      </c>
      <c r="D777" s="44">
        <f t="shared" si="12"/>
        <v>862.2</v>
      </c>
      <c r="E777" s="1" t="s">
        <v>1232</v>
      </c>
      <c r="F777" s="1">
        <v>36</v>
      </c>
      <c r="G777" s="1">
        <v>3</v>
      </c>
      <c r="H777" s="32" t="s">
        <v>1273</v>
      </c>
      <c r="I777" t="s">
        <v>0</v>
      </c>
    </row>
    <row r="778" spans="1:9">
      <c r="A778">
        <v>982152</v>
      </c>
      <c r="B778" s="38" t="s">
        <v>816</v>
      </c>
      <c r="C778" s="44">
        <v>935.08</v>
      </c>
      <c r="D778" s="44">
        <f t="shared" si="12"/>
        <v>935.08</v>
      </c>
      <c r="E778" s="1" t="s">
        <v>1232</v>
      </c>
      <c r="F778" s="1">
        <v>27</v>
      </c>
      <c r="G778" s="1">
        <v>3</v>
      </c>
      <c r="H778" s="32" t="s">
        <v>1273</v>
      </c>
      <c r="I778" t="s">
        <v>0</v>
      </c>
    </row>
    <row r="779" spans="1:9">
      <c r="A779">
        <v>982153</v>
      </c>
      <c r="B779" s="38" t="s">
        <v>817</v>
      </c>
      <c r="C779" s="44">
        <v>962.68</v>
      </c>
      <c r="D779" s="44">
        <f t="shared" si="12"/>
        <v>962.68</v>
      </c>
      <c r="E779" s="1" t="s">
        <v>1232</v>
      </c>
      <c r="F779" s="1">
        <v>27</v>
      </c>
      <c r="G779" s="1">
        <v>3</v>
      </c>
      <c r="H779" s="32" t="s">
        <v>1273</v>
      </c>
      <c r="I779" t="s">
        <v>0</v>
      </c>
    </row>
    <row r="780" spans="1:9">
      <c r="A780">
        <v>982154</v>
      </c>
      <c r="B780" s="38" t="s">
        <v>818</v>
      </c>
      <c r="C780" s="44">
        <v>1064.52</v>
      </c>
      <c r="D780" s="44">
        <f t="shared" si="12"/>
        <v>1064.52</v>
      </c>
      <c r="E780" s="1" t="s">
        <v>1232</v>
      </c>
      <c r="F780" s="1">
        <v>27</v>
      </c>
      <c r="G780" s="1">
        <v>3</v>
      </c>
      <c r="H780" s="32" t="s">
        <v>1273</v>
      </c>
      <c r="I780" t="s">
        <v>0</v>
      </c>
    </row>
    <row r="781" spans="1:9">
      <c r="A781">
        <v>819540</v>
      </c>
      <c r="B781" s="38" t="s">
        <v>819</v>
      </c>
      <c r="C781" s="44">
        <v>969.47</v>
      </c>
      <c r="D781" s="44">
        <f t="shared" si="12"/>
        <v>969.47</v>
      </c>
      <c r="E781" s="1" t="s">
        <v>1232</v>
      </c>
      <c r="F781" s="1">
        <v>27</v>
      </c>
      <c r="G781" s="1">
        <v>3</v>
      </c>
      <c r="H781" s="32" t="s">
        <v>1274</v>
      </c>
      <c r="I781" t="s">
        <v>0</v>
      </c>
    </row>
    <row r="782" spans="1:9">
      <c r="A782">
        <v>819541</v>
      </c>
      <c r="B782" s="38" t="s">
        <v>820</v>
      </c>
      <c r="C782" s="44">
        <v>893.89</v>
      </c>
      <c r="D782" s="44">
        <f t="shared" si="12"/>
        <v>893.89</v>
      </c>
      <c r="E782" s="1" t="s">
        <v>1232</v>
      </c>
      <c r="F782" s="1">
        <v>27</v>
      </c>
      <c r="G782" s="1">
        <v>3</v>
      </c>
      <c r="H782" s="32" t="s">
        <v>1274</v>
      </c>
      <c r="I782" t="s">
        <v>0</v>
      </c>
    </row>
    <row r="783" spans="1:9">
      <c r="A783">
        <v>819542</v>
      </c>
      <c r="B783" s="38" t="s">
        <v>821</v>
      </c>
      <c r="C783" s="44">
        <v>893.89</v>
      </c>
      <c r="D783" s="44">
        <f t="shared" si="12"/>
        <v>893.89</v>
      </c>
      <c r="E783" s="1" t="s">
        <v>1232</v>
      </c>
      <c r="F783" s="1">
        <v>27</v>
      </c>
      <c r="G783" s="1">
        <v>3</v>
      </c>
      <c r="H783" s="32" t="s">
        <v>1274</v>
      </c>
      <c r="I783" t="s">
        <v>0</v>
      </c>
    </row>
    <row r="784" spans="1:9">
      <c r="A784">
        <v>819543</v>
      </c>
      <c r="B784" s="38" t="s">
        <v>822</v>
      </c>
      <c r="C784" s="44">
        <v>931</v>
      </c>
      <c r="D784" s="44">
        <f t="shared" si="12"/>
        <v>931</v>
      </c>
      <c r="E784" s="1" t="s">
        <v>1232</v>
      </c>
      <c r="F784" s="1">
        <v>27</v>
      </c>
      <c r="G784" s="1">
        <v>3</v>
      </c>
      <c r="H784" s="32" t="s">
        <v>1274</v>
      </c>
      <c r="I784" t="s">
        <v>0</v>
      </c>
    </row>
    <row r="785" spans="1:9">
      <c r="A785">
        <v>819544</v>
      </c>
      <c r="B785" s="38" t="s">
        <v>823</v>
      </c>
      <c r="C785" s="44">
        <v>970.84</v>
      </c>
      <c r="D785" s="44">
        <f t="shared" si="12"/>
        <v>970.84</v>
      </c>
      <c r="E785" s="1" t="s">
        <v>1232</v>
      </c>
      <c r="F785" s="1">
        <v>27</v>
      </c>
      <c r="G785" s="1">
        <v>3</v>
      </c>
      <c r="H785" s="32" t="s">
        <v>1274</v>
      </c>
      <c r="I785" t="s">
        <v>0</v>
      </c>
    </row>
    <row r="786" spans="1:9">
      <c r="A786">
        <v>819545</v>
      </c>
      <c r="B786" s="38" t="s">
        <v>824</v>
      </c>
      <c r="C786" s="44">
        <v>988.93</v>
      </c>
      <c r="D786" s="44">
        <f t="shared" si="12"/>
        <v>988.93</v>
      </c>
      <c r="E786" s="1" t="s">
        <v>1232</v>
      </c>
      <c r="F786" s="1">
        <v>27</v>
      </c>
      <c r="G786" s="1">
        <v>3</v>
      </c>
      <c r="H786" s="32" t="s">
        <v>1274</v>
      </c>
      <c r="I786" t="s">
        <v>0</v>
      </c>
    </row>
    <row r="787" spans="1:9">
      <c r="A787">
        <v>982161</v>
      </c>
      <c r="B787" s="38" t="s">
        <v>825</v>
      </c>
      <c r="C787" s="44">
        <v>1065.8800000000001</v>
      </c>
      <c r="D787" s="44">
        <f t="shared" si="12"/>
        <v>1065.8800000000001</v>
      </c>
      <c r="E787" s="1" t="s">
        <v>1232</v>
      </c>
      <c r="F787" s="1">
        <v>24</v>
      </c>
      <c r="G787" s="1">
        <v>2</v>
      </c>
      <c r="H787" s="32" t="s">
        <v>1274</v>
      </c>
      <c r="I787" t="s">
        <v>0</v>
      </c>
    </row>
    <row r="788" spans="1:9">
      <c r="A788">
        <v>982162</v>
      </c>
      <c r="B788" s="38" t="s">
        <v>826</v>
      </c>
      <c r="C788" s="44">
        <v>1101.18</v>
      </c>
      <c r="D788" s="44">
        <f t="shared" si="12"/>
        <v>1101.18</v>
      </c>
      <c r="E788" s="1" t="s">
        <v>1232</v>
      </c>
      <c r="F788" s="1">
        <v>24</v>
      </c>
      <c r="G788" s="1">
        <v>2</v>
      </c>
      <c r="H788" s="32" t="s">
        <v>1274</v>
      </c>
      <c r="I788" t="s">
        <v>0</v>
      </c>
    </row>
    <row r="789" spans="1:9">
      <c r="A789">
        <v>982163</v>
      </c>
      <c r="B789" s="38" t="s">
        <v>827</v>
      </c>
      <c r="C789" s="44">
        <v>1236.05</v>
      </c>
      <c r="D789" s="44">
        <f t="shared" si="12"/>
        <v>1236.05</v>
      </c>
      <c r="E789" s="1" t="s">
        <v>1232</v>
      </c>
      <c r="F789" s="1">
        <v>24</v>
      </c>
      <c r="G789" s="1">
        <v>2</v>
      </c>
      <c r="H789" s="32" t="s">
        <v>1274</v>
      </c>
      <c r="I789" t="s">
        <v>0</v>
      </c>
    </row>
    <row r="790" spans="1:9">
      <c r="A790">
        <v>819558</v>
      </c>
      <c r="B790" s="38" t="s">
        <v>828</v>
      </c>
      <c r="C790" s="44">
        <v>968.11</v>
      </c>
      <c r="D790" s="44">
        <f t="shared" si="12"/>
        <v>968.11</v>
      </c>
      <c r="E790" s="1" t="s">
        <v>1232</v>
      </c>
      <c r="F790" s="1">
        <v>27</v>
      </c>
      <c r="G790" s="1">
        <v>3</v>
      </c>
      <c r="H790" s="32" t="s">
        <v>1274</v>
      </c>
      <c r="I790" t="s">
        <v>0</v>
      </c>
    </row>
    <row r="791" spans="1:9">
      <c r="A791">
        <v>819559</v>
      </c>
      <c r="B791" s="38" t="s">
        <v>829</v>
      </c>
      <c r="C791" s="44">
        <v>893.89</v>
      </c>
      <c r="D791" s="44">
        <f t="shared" si="12"/>
        <v>893.89</v>
      </c>
      <c r="E791" s="1" t="s">
        <v>1232</v>
      </c>
      <c r="F791" s="1">
        <v>27</v>
      </c>
      <c r="G791" s="1">
        <v>3</v>
      </c>
      <c r="H791" s="32" t="s">
        <v>1274</v>
      </c>
      <c r="I791" t="s">
        <v>0</v>
      </c>
    </row>
    <row r="792" spans="1:9">
      <c r="A792">
        <v>819560</v>
      </c>
      <c r="B792" s="38" t="s">
        <v>830</v>
      </c>
      <c r="C792" s="44">
        <v>892.54</v>
      </c>
      <c r="D792" s="44">
        <f t="shared" si="12"/>
        <v>892.54</v>
      </c>
      <c r="E792" s="1" t="s">
        <v>1232</v>
      </c>
      <c r="F792" s="1">
        <v>27</v>
      </c>
      <c r="G792" s="1">
        <v>3</v>
      </c>
      <c r="H792" s="32" t="s">
        <v>1274</v>
      </c>
      <c r="I792" t="s">
        <v>0</v>
      </c>
    </row>
    <row r="793" spans="1:9">
      <c r="A793">
        <v>819561</v>
      </c>
      <c r="B793" s="38" t="s">
        <v>831</v>
      </c>
      <c r="C793" s="44">
        <v>931</v>
      </c>
      <c r="D793" s="44">
        <f t="shared" si="12"/>
        <v>931</v>
      </c>
      <c r="E793" s="1" t="s">
        <v>1232</v>
      </c>
      <c r="F793" s="1">
        <v>27</v>
      </c>
      <c r="G793" s="1">
        <v>3</v>
      </c>
      <c r="H793" s="32" t="s">
        <v>1274</v>
      </c>
      <c r="I793" t="s">
        <v>0</v>
      </c>
    </row>
    <row r="794" spans="1:9">
      <c r="A794">
        <v>819562</v>
      </c>
      <c r="B794" s="38" t="s">
        <v>832</v>
      </c>
      <c r="C794" s="44">
        <v>970.84</v>
      </c>
      <c r="D794" s="44">
        <f t="shared" si="12"/>
        <v>970.84</v>
      </c>
      <c r="E794" s="1" t="s">
        <v>1232</v>
      </c>
      <c r="F794" s="1">
        <v>27</v>
      </c>
      <c r="G794" s="1">
        <v>3</v>
      </c>
      <c r="H794" s="32" t="s">
        <v>1274</v>
      </c>
      <c r="I794" t="s">
        <v>0</v>
      </c>
    </row>
    <row r="795" spans="1:9">
      <c r="A795">
        <v>819563</v>
      </c>
      <c r="B795" s="38" t="s">
        <v>833</v>
      </c>
      <c r="C795" s="44">
        <v>988.03</v>
      </c>
      <c r="D795" s="44">
        <f t="shared" si="12"/>
        <v>988.03</v>
      </c>
      <c r="E795" s="1" t="s">
        <v>1232</v>
      </c>
      <c r="F795" s="1">
        <v>27</v>
      </c>
      <c r="G795" s="1">
        <v>3</v>
      </c>
      <c r="H795" s="32" t="s">
        <v>1274</v>
      </c>
      <c r="I795" t="s">
        <v>0</v>
      </c>
    </row>
    <row r="796" spans="1:9">
      <c r="A796">
        <v>982188</v>
      </c>
      <c r="B796" s="38" t="s">
        <v>834</v>
      </c>
      <c r="C796" s="44">
        <v>1065.8800000000001</v>
      </c>
      <c r="D796" s="44">
        <f t="shared" si="12"/>
        <v>1065.8800000000001</v>
      </c>
      <c r="E796" s="1" t="s">
        <v>1232</v>
      </c>
      <c r="F796" s="1">
        <v>24</v>
      </c>
      <c r="G796" s="1">
        <v>2</v>
      </c>
      <c r="H796" s="32" t="s">
        <v>1274</v>
      </c>
      <c r="I796" t="s">
        <v>0</v>
      </c>
    </row>
    <row r="797" spans="1:9">
      <c r="A797">
        <v>982189</v>
      </c>
      <c r="B797" s="38" t="s">
        <v>835</v>
      </c>
      <c r="C797" s="44">
        <v>1101.18</v>
      </c>
      <c r="D797" s="44">
        <f t="shared" si="12"/>
        <v>1101.18</v>
      </c>
      <c r="E797" s="1" t="s">
        <v>1232</v>
      </c>
      <c r="F797" s="1">
        <v>24</v>
      </c>
      <c r="G797" s="1">
        <v>2</v>
      </c>
      <c r="H797" s="32" t="s">
        <v>1274</v>
      </c>
      <c r="I797" t="s">
        <v>0</v>
      </c>
    </row>
    <row r="798" spans="1:9">
      <c r="A798">
        <v>982190</v>
      </c>
      <c r="B798" s="38" t="s">
        <v>836</v>
      </c>
      <c r="C798" s="44">
        <v>1236.05</v>
      </c>
      <c r="D798" s="44">
        <f t="shared" si="12"/>
        <v>1236.05</v>
      </c>
      <c r="E798" s="1" t="s">
        <v>1232</v>
      </c>
      <c r="F798" s="1">
        <v>24</v>
      </c>
      <c r="G798" s="1">
        <v>2</v>
      </c>
      <c r="H798" s="32" t="s">
        <v>1274</v>
      </c>
      <c r="I798" t="s">
        <v>0</v>
      </c>
    </row>
    <row r="799" spans="1:9">
      <c r="A799">
        <v>819564</v>
      </c>
      <c r="B799" s="38" t="s">
        <v>837</v>
      </c>
      <c r="C799" s="44">
        <v>968.11</v>
      </c>
      <c r="D799" s="44">
        <f t="shared" si="12"/>
        <v>968.11</v>
      </c>
      <c r="E799" s="1" t="s">
        <v>1232</v>
      </c>
      <c r="F799" s="1">
        <v>27</v>
      </c>
      <c r="G799" s="1">
        <v>3</v>
      </c>
      <c r="H799" s="32" t="s">
        <v>1274</v>
      </c>
      <c r="I799" t="s">
        <v>0</v>
      </c>
    </row>
    <row r="800" spans="1:9">
      <c r="A800">
        <v>819565</v>
      </c>
      <c r="B800" s="38" t="s">
        <v>838</v>
      </c>
      <c r="C800" s="44">
        <v>893.89</v>
      </c>
      <c r="D800" s="44">
        <f t="shared" si="12"/>
        <v>893.89</v>
      </c>
      <c r="E800" s="1" t="s">
        <v>1232</v>
      </c>
      <c r="F800" s="1">
        <v>27</v>
      </c>
      <c r="G800" s="1">
        <v>3</v>
      </c>
      <c r="H800" s="32" t="s">
        <v>1274</v>
      </c>
      <c r="I800" t="s">
        <v>0</v>
      </c>
    </row>
    <row r="801" spans="1:10">
      <c r="A801">
        <v>819566</v>
      </c>
      <c r="B801" s="38" t="s">
        <v>839</v>
      </c>
      <c r="C801" s="44">
        <v>892.54</v>
      </c>
      <c r="D801" s="44">
        <f t="shared" si="12"/>
        <v>892.54</v>
      </c>
      <c r="E801" s="1" t="s">
        <v>1232</v>
      </c>
      <c r="F801" s="1">
        <v>27</v>
      </c>
      <c r="G801" s="1">
        <v>3</v>
      </c>
      <c r="H801" s="32" t="s">
        <v>1274</v>
      </c>
      <c r="I801" t="s">
        <v>0</v>
      </c>
    </row>
    <row r="802" spans="1:10">
      <c r="A802">
        <v>819567</v>
      </c>
      <c r="B802" s="38" t="s">
        <v>840</v>
      </c>
      <c r="C802" s="44">
        <v>931</v>
      </c>
      <c r="D802" s="44">
        <f t="shared" si="12"/>
        <v>931</v>
      </c>
      <c r="E802" s="1" t="s">
        <v>1232</v>
      </c>
      <c r="F802" s="1">
        <v>27</v>
      </c>
      <c r="G802" s="1">
        <v>3</v>
      </c>
      <c r="H802" s="32" t="s">
        <v>1274</v>
      </c>
      <c r="I802" t="s">
        <v>0</v>
      </c>
    </row>
    <row r="803" spans="1:10">
      <c r="A803">
        <v>819568</v>
      </c>
      <c r="B803" s="38" t="s">
        <v>841</v>
      </c>
      <c r="C803" s="44">
        <v>970.84</v>
      </c>
      <c r="D803" s="44">
        <f t="shared" si="12"/>
        <v>970.84</v>
      </c>
      <c r="E803" s="1" t="s">
        <v>1232</v>
      </c>
      <c r="F803" s="1">
        <v>27</v>
      </c>
      <c r="G803" s="1">
        <v>3</v>
      </c>
      <c r="H803" s="32" t="s">
        <v>1274</v>
      </c>
      <c r="I803" t="s">
        <v>0</v>
      </c>
    </row>
    <row r="804" spans="1:10">
      <c r="A804">
        <v>819569</v>
      </c>
      <c r="B804" s="38" t="s">
        <v>842</v>
      </c>
      <c r="C804" s="44">
        <v>988.03</v>
      </c>
      <c r="D804" s="44">
        <f t="shared" si="12"/>
        <v>988.03</v>
      </c>
      <c r="E804" s="1" t="s">
        <v>1232</v>
      </c>
      <c r="F804" s="1">
        <v>27</v>
      </c>
      <c r="G804" s="1">
        <v>3</v>
      </c>
      <c r="H804" s="32" t="s">
        <v>1274</v>
      </c>
      <c r="I804" t="s">
        <v>0</v>
      </c>
    </row>
    <row r="805" spans="1:10">
      <c r="A805">
        <v>982197</v>
      </c>
      <c r="B805" s="38" t="s">
        <v>843</v>
      </c>
      <c r="C805" s="44">
        <v>1065.8800000000001</v>
      </c>
      <c r="D805" s="44">
        <f t="shared" si="12"/>
        <v>1065.8800000000001</v>
      </c>
      <c r="E805" s="1" t="s">
        <v>1232</v>
      </c>
      <c r="F805" s="1">
        <v>24</v>
      </c>
      <c r="G805" s="1">
        <v>2</v>
      </c>
      <c r="H805" s="32" t="s">
        <v>1274</v>
      </c>
      <c r="I805" t="s">
        <v>0</v>
      </c>
    </row>
    <row r="806" spans="1:10">
      <c r="A806">
        <v>982198</v>
      </c>
      <c r="B806" s="38" t="s">
        <v>844</v>
      </c>
      <c r="C806" s="44">
        <v>1101.18</v>
      </c>
      <c r="D806" s="44">
        <f t="shared" si="12"/>
        <v>1101.18</v>
      </c>
      <c r="E806" s="1" t="s">
        <v>1232</v>
      </c>
      <c r="F806" s="1">
        <v>24</v>
      </c>
      <c r="G806" s="1">
        <v>2</v>
      </c>
      <c r="H806" s="32" t="s">
        <v>1274</v>
      </c>
      <c r="I806" t="s">
        <v>0</v>
      </c>
    </row>
    <row r="807" spans="1:10">
      <c r="A807">
        <v>982199</v>
      </c>
      <c r="B807" s="38" t="s">
        <v>845</v>
      </c>
      <c r="C807" s="44">
        <v>1236.05</v>
      </c>
      <c r="D807" s="44">
        <f t="shared" si="12"/>
        <v>1236.05</v>
      </c>
      <c r="E807" s="1" t="s">
        <v>1232</v>
      </c>
      <c r="F807" s="1">
        <v>24</v>
      </c>
      <c r="G807" s="1">
        <v>2</v>
      </c>
      <c r="H807" s="32" t="s">
        <v>1274</v>
      </c>
      <c r="I807" t="s">
        <v>0</v>
      </c>
    </row>
    <row r="808" spans="1:10">
      <c r="A808" s="29">
        <v>206060</v>
      </c>
      <c r="B808" s="47" t="s">
        <v>1275</v>
      </c>
      <c r="C808" s="44">
        <v>704.7</v>
      </c>
      <c r="D808" s="48">
        <f t="shared" si="12"/>
        <v>704.7</v>
      </c>
      <c r="E808" s="49" t="s">
        <v>1232</v>
      </c>
      <c r="F808" s="1">
        <v>90</v>
      </c>
      <c r="G808" s="1">
        <v>6</v>
      </c>
      <c r="H808" s="51" t="s">
        <v>1277</v>
      </c>
      <c r="I808" s="29" t="s">
        <v>0</v>
      </c>
      <c r="J808" s="49" t="s">
        <v>4008</v>
      </c>
    </row>
    <row r="809" spans="1:10">
      <c r="A809" s="29">
        <v>206065</v>
      </c>
      <c r="B809" s="47" t="s">
        <v>1276</v>
      </c>
      <c r="C809" s="44">
        <v>727.78</v>
      </c>
      <c r="D809" s="48">
        <f t="shared" si="12"/>
        <v>727.78</v>
      </c>
      <c r="E809" s="49" t="s">
        <v>1232</v>
      </c>
      <c r="F809" s="1">
        <v>90</v>
      </c>
      <c r="G809" s="1">
        <v>6</v>
      </c>
      <c r="H809" s="51" t="s">
        <v>1277</v>
      </c>
      <c r="I809" s="29" t="s">
        <v>0</v>
      </c>
      <c r="J809" s="49" t="s">
        <v>4008</v>
      </c>
    </row>
    <row r="810" spans="1:10">
      <c r="A810">
        <v>105522</v>
      </c>
      <c r="B810" s="38" t="s">
        <v>1278</v>
      </c>
      <c r="C810" s="44">
        <v>558.52</v>
      </c>
      <c r="D810" s="44">
        <f t="shared" si="12"/>
        <v>558.52</v>
      </c>
      <c r="E810" s="1" t="s">
        <v>1232</v>
      </c>
      <c r="F810" s="1">
        <v>90</v>
      </c>
      <c r="G810" s="1">
        <v>6</v>
      </c>
      <c r="H810" s="32" t="s">
        <v>1314</v>
      </c>
      <c r="I810" t="s">
        <v>0</v>
      </c>
    </row>
    <row r="811" spans="1:10">
      <c r="A811">
        <v>105523</v>
      </c>
      <c r="B811" s="38" t="s">
        <v>1279</v>
      </c>
      <c r="C811" s="44">
        <v>552.16999999999996</v>
      </c>
      <c r="D811" s="44">
        <f t="shared" si="12"/>
        <v>552.16999999999996</v>
      </c>
      <c r="E811" s="1" t="s">
        <v>1232</v>
      </c>
      <c r="F811" s="1">
        <v>90</v>
      </c>
      <c r="G811" s="1">
        <v>6</v>
      </c>
      <c r="H811" s="32" t="s">
        <v>1314</v>
      </c>
      <c r="I811" t="s">
        <v>0</v>
      </c>
    </row>
    <row r="812" spans="1:10">
      <c r="A812">
        <v>105524</v>
      </c>
      <c r="B812" s="38" t="s">
        <v>1280</v>
      </c>
      <c r="C812" s="44">
        <v>552.16999999999996</v>
      </c>
      <c r="D812" s="44">
        <f t="shared" si="12"/>
        <v>552.16999999999996</v>
      </c>
      <c r="E812" s="1" t="s">
        <v>1232</v>
      </c>
      <c r="F812" s="1">
        <v>90</v>
      </c>
      <c r="G812" s="1">
        <v>6</v>
      </c>
      <c r="H812" s="32" t="s">
        <v>1314</v>
      </c>
      <c r="I812" t="s">
        <v>0</v>
      </c>
    </row>
    <row r="813" spans="1:10">
      <c r="A813">
        <v>105525</v>
      </c>
      <c r="B813" s="38" t="s">
        <v>1281</v>
      </c>
      <c r="C813" s="44">
        <v>553.54</v>
      </c>
      <c r="D813" s="44">
        <f t="shared" si="12"/>
        <v>553.54</v>
      </c>
      <c r="E813" s="1" t="s">
        <v>1232</v>
      </c>
      <c r="F813" s="1">
        <v>90</v>
      </c>
      <c r="G813" s="1">
        <v>6</v>
      </c>
      <c r="H813" s="32" t="s">
        <v>1314</v>
      </c>
      <c r="I813" t="s">
        <v>0</v>
      </c>
    </row>
    <row r="814" spans="1:10">
      <c r="A814">
        <v>105526</v>
      </c>
      <c r="B814" s="38" t="s">
        <v>1282</v>
      </c>
      <c r="C814" s="44">
        <v>558.52</v>
      </c>
      <c r="D814" s="44">
        <f t="shared" si="12"/>
        <v>558.52</v>
      </c>
      <c r="E814" s="1" t="s">
        <v>1232</v>
      </c>
      <c r="F814" s="1">
        <v>90</v>
      </c>
      <c r="G814" s="1">
        <v>6</v>
      </c>
      <c r="H814" s="32" t="s">
        <v>1314</v>
      </c>
      <c r="I814" t="s">
        <v>0</v>
      </c>
    </row>
    <row r="815" spans="1:10">
      <c r="A815">
        <v>105527</v>
      </c>
      <c r="B815" s="38" t="s">
        <v>1283</v>
      </c>
      <c r="C815" s="44">
        <v>565.29999999999995</v>
      </c>
      <c r="D815" s="44">
        <f t="shared" si="12"/>
        <v>565.29999999999995</v>
      </c>
      <c r="E815" s="1" t="s">
        <v>1232</v>
      </c>
      <c r="F815" s="1">
        <v>90</v>
      </c>
      <c r="G815" s="1">
        <v>6</v>
      </c>
      <c r="H815" s="32" t="s">
        <v>1314</v>
      </c>
      <c r="I815" t="s">
        <v>0</v>
      </c>
    </row>
    <row r="816" spans="1:10">
      <c r="A816">
        <v>105528</v>
      </c>
      <c r="B816" s="38" t="s">
        <v>1284</v>
      </c>
      <c r="C816" s="44">
        <v>568.01</v>
      </c>
      <c r="D816" s="44">
        <f t="shared" si="12"/>
        <v>568.01</v>
      </c>
      <c r="E816" s="1" t="s">
        <v>1232</v>
      </c>
      <c r="F816" s="1">
        <v>90</v>
      </c>
      <c r="G816" s="1">
        <v>6</v>
      </c>
      <c r="H816" s="32" t="s">
        <v>1314</v>
      </c>
      <c r="I816" t="s">
        <v>0</v>
      </c>
    </row>
    <row r="817" spans="1:9">
      <c r="A817">
        <v>105529</v>
      </c>
      <c r="B817" s="38" t="s">
        <v>1285</v>
      </c>
      <c r="C817" s="44">
        <v>602.41</v>
      </c>
      <c r="D817" s="44">
        <f t="shared" si="12"/>
        <v>602.41</v>
      </c>
      <c r="E817" s="1" t="s">
        <v>1232</v>
      </c>
      <c r="F817" s="1">
        <v>90</v>
      </c>
      <c r="G817" s="1">
        <v>6</v>
      </c>
      <c r="H817" s="32" t="s">
        <v>1314</v>
      </c>
      <c r="I817" t="s">
        <v>0</v>
      </c>
    </row>
    <row r="818" spans="1:9">
      <c r="A818">
        <v>105530</v>
      </c>
      <c r="B818" s="38" t="s">
        <v>1286</v>
      </c>
      <c r="C818" s="44">
        <v>612.82000000000005</v>
      </c>
      <c r="D818" s="44">
        <f t="shared" si="12"/>
        <v>612.82000000000005</v>
      </c>
      <c r="E818" s="1" t="s">
        <v>1232</v>
      </c>
      <c r="F818" s="1">
        <v>90</v>
      </c>
      <c r="G818" s="1">
        <v>6</v>
      </c>
      <c r="H818" s="32" t="s">
        <v>1314</v>
      </c>
      <c r="I818" t="s">
        <v>0</v>
      </c>
    </row>
    <row r="819" spans="1:9">
      <c r="A819">
        <v>105531</v>
      </c>
      <c r="B819" s="38" t="s">
        <v>1287</v>
      </c>
      <c r="C819" s="44">
        <v>558.52</v>
      </c>
      <c r="D819" s="44">
        <f t="shared" si="12"/>
        <v>558.52</v>
      </c>
      <c r="E819" s="1" t="s">
        <v>1232</v>
      </c>
      <c r="F819" s="1">
        <v>90</v>
      </c>
      <c r="G819" s="1">
        <v>6</v>
      </c>
      <c r="H819" s="32" t="s">
        <v>1315</v>
      </c>
      <c r="I819" t="s">
        <v>0</v>
      </c>
    </row>
    <row r="820" spans="1:9">
      <c r="A820">
        <v>105532</v>
      </c>
      <c r="B820" s="38" t="s">
        <v>1288</v>
      </c>
      <c r="C820" s="44">
        <v>592.45000000000005</v>
      </c>
      <c r="D820" s="44">
        <f t="shared" si="12"/>
        <v>592.45000000000005</v>
      </c>
      <c r="E820" s="1" t="s">
        <v>1232</v>
      </c>
      <c r="F820" s="1">
        <v>90</v>
      </c>
      <c r="G820" s="1">
        <v>6</v>
      </c>
      <c r="H820" s="32" t="s">
        <v>1315</v>
      </c>
      <c r="I820" t="s">
        <v>0</v>
      </c>
    </row>
    <row r="821" spans="1:9">
      <c r="A821">
        <v>105533</v>
      </c>
      <c r="B821" s="38" t="s">
        <v>1289</v>
      </c>
      <c r="C821" s="44">
        <v>592.45000000000005</v>
      </c>
      <c r="D821" s="44">
        <f t="shared" si="12"/>
        <v>592.45000000000005</v>
      </c>
      <c r="E821" s="1" t="s">
        <v>1232</v>
      </c>
      <c r="F821" s="1">
        <v>90</v>
      </c>
      <c r="G821" s="1">
        <v>6</v>
      </c>
      <c r="H821" s="32" t="s">
        <v>1315</v>
      </c>
      <c r="I821" t="s">
        <v>0</v>
      </c>
    </row>
    <row r="822" spans="1:9">
      <c r="A822">
        <v>105534</v>
      </c>
      <c r="B822" s="38" t="s">
        <v>1290</v>
      </c>
      <c r="C822" s="44">
        <v>593.80999999999995</v>
      </c>
      <c r="D822" s="44">
        <f t="shared" si="12"/>
        <v>593.80999999999995</v>
      </c>
      <c r="E822" s="1" t="s">
        <v>1232</v>
      </c>
      <c r="F822" s="1">
        <v>90</v>
      </c>
      <c r="G822" s="1">
        <v>6</v>
      </c>
      <c r="H822" s="32" t="s">
        <v>1315</v>
      </c>
      <c r="I822" t="s">
        <v>0</v>
      </c>
    </row>
    <row r="823" spans="1:9">
      <c r="A823">
        <v>105535</v>
      </c>
      <c r="B823" s="38" t="s">
        <v>1291</v>
      </c>
      <c r="C823" s="44">
        <v>599.70000000000005</v>
      </c>
      <c r="D823" s="44">
        <f t="shared" si="12"/>
        <v>599.70000000000005</v>
      </c>
      <c r="E823" s="1" t="s">
        <v>1232</v>
      </c>
      <c r="F823" s="1">
        <v>90</v>
      </c>
      <c r="G823" s="1">
        <v>6</v>
      </c>
      <c r="H823" s="32" t="s">
        <v>1315</v>
      </c>
      <c r="I823" t="s">
        <v>0</v>
      </c>
    </row>
    <row r="824" spans="1:9">
      <c r="A824">
        <v>105536</v>
      </c>
      <c r="B824" s="38" t="s">
        <v>1292</v>
      </c>
      <c r="C824" s="44">
        <v>606.94000000000005</v>
      </c>
      <c r="D824" s="44">
        <f t="shared" si="12"/>
        <v>606.94000000000005</v>
      </c>
      <c r="E824" s="1" t="s">
        <v>1232</v>
      </c>
      <c r="F824" s="1">
        <v>90</v>
      </c>
      <c r="G824" s="1">
        <v>6</v>
      </c>
      <c r="H824" s="32" t="s">
        <v>1315</v>
      </c>
      <c r="I824" t="s">
        <v>0</v>
      </c>
    </row>
    <row r="825" spans="1:9">
      <c r="A825">
        <v>105537</v>
      </c>
      <c r="B825" s="38" t="s">
        <v>1293</v>
      </c>
      <c r="C825" s="44">
        <v>610.1</v>
      </c>
      <c r="D825" s="44">
        <f t="shared" si="12"/>
        <v>610.1</v>
      </c>
      <c r="E825" s="1" t="s">
        <v>1232</v>
      </c>
      <c r="F825" s="1">
        <v>90</v>
      </c>
      <c r="G825" s="1">
        <v>6</v>
      </c>
      <c r="H825" s="32" t="s">
        <v>1315</v>
      </c>
      <c r="I825" t="s">
        <v>0</v>
      </c>
    </row>
    <row r="826" spans="1:9">
      <c r="A826">
        <v>105538</v>
      </c>
      <c r="B826" s="38" t="s">
        <v>1294</v>
      </c>
      <c r="C826" s="44">
        <v>645.41</v>
      </c>
      <c r="D826" s="44">
        <f t="shared" si="12"/>
        <v>645.41</v>
      </c>
      <c r="E826" s="1" t="s">
        <v>1232</v>
      </c>
      <c r="F826" s="1">
        <v>90</v>
      </c>
      <c r="G826" s="1">
        <v>6</v>
      </c>
      <c r="H826" s="32" t="s">
        <v>1315</v>
      </c>
      <c r="I826" t="s">
        <v>0</v>
      </c>
    </row>
    <row r="827" spans="1:9">
      <c r="A827">
        <v>105539</v>
      </c>
      <c r="B827" s="38" t="s">
        <v>1295</v>
      </c>
      <c r="C827" s="44">
        <v>654.91</v>
      </c>
      <c r="D827" s="44">
        <f t="shared" si="12"/>
        <v>654.91</v>
      </c>
      <c r="E827" s="1" t="s">
        <v>1232</v>
      </c>
      <c r="F827" s="1">
        <v>90</v>
      </c>
      <c r="G827" s="1">
        <v>6</v>
      </c>
      <c r="H827" s="32" t="s">
        <v>1315</v>
      </c>
      <c r="I827" t="s">
        <v>0</v>
      </c>
    </row>
    <row r="828" spans="1:9">
      <c r="A828">
        <v>105540</v>
      </c>
      <c r="B828" s="38" t="s">
        <v>1296</v>
      </c>
      <c r="C828" s="44">
        <v>555.79</v>
      </c>
      <c r="D828" s="44">
        <f t="shared" si="12"/>
        <v>555.79</v>
      </c>
      <c r="E828" s="1" t="s">
        <v>1232</v>
      </c>
      <c r="F828" s="1">
        <v>90</v>
      </c>
      <c r="G828" s="1">
        <v>6</v>
      </c>
      <c r="H828" s="32" t="s">
        <v>1314</v>
      </c>
      <c r="I828" t="s">
        <v>0</v>
      </c>
    </row>
    <row r="829" spans="1:9">
      <c r="A829">
        <v>105541</v>
      </c>
      <c r="B829" s="38" t="s">
        <v>1297</v>
      </c>
      <c r="C829" s="44">
        <v>548.55999999999995</v>
      </c>
      <c r="D829" s="44">
        <f t="shared" si="12"/>
        <v>548.55999999999995</v>
      </c>
      <c r="E829" s="1" t="s">
        <v>1232</v>
      </c>
      <c r="F829" s="1">
        <v>90</v>
      </c>
      <c r="G829" s="1">
        <v>6</v>
      </c>
      <c r="H829" s="32" t="s">
        <v>1314</v>
      </c>
      <c r="I829" t="s">
        <v>0</v>
      </c>
    </row>
    <row r="830" spans="1:9">
      <c r="A830">
        <v>105542</v>
      </c>
      <c r="B830" s="38" t="s">
        <v>1298</v>
      </c>
      <c r="C830" s="44">
        <v>548.55999999999995</v>
      </c>
      <c r="D830" s="44">
        <f t="shared" ref="D830:D893" si="13">ROUND((C830*(1-$D$1)),2)</f>
        <v>548.55999999999995</v>
      </c>
      <c r="E830" s="1" t="s">
        <v>1232</v>
      </c>
      <c r="F830" s="1">
        <v>90</v>
      </c>
      <c r="G830" s="1">
        <v>6</v>
      </c>
      <c r="H830" s="32" t="s">
        <v>1314</v>
      </c>
      <c r="I830" t="s">
        <v>0</v>
      </c>
    </row>
    <row r="831" spans="1:9">
      <c r="A831">
        <v>105543</v>
      </c>
      <c r="B831" s="38" t="s">
        <v>1299</v>
      </c>
      <c r="C831" s="44">
        <v>551.72</v>
      </c>
      <c r="D831" s="44">
        <f t="shared" si="13"/>
        <v>551.72</v>
      </c>
      <c r="E831" s="1" t="s">
        <v>1232</v>
      </c>
      <c r="F831" s="1">
        <v>90</v>
      </c>
      <c r="G831" s="1">
        <v>6</v>
      </c>
      <c r="H831" s="32" t="s">
        <v>1314</v>
      </c>
      <c r="I831" t="s">
        <v>0</v>
      </c>
    </row>
    <row r="832" spans="1:9">
      <c r="A832">
        <v>105544</v>
      </c>
      <c r="B832" s="38" t="s">
        <v>1300</v>
      </c>
      <c r="C832" s="44">
        <v>555.79</v>
      </c>
      <c r="D832" s="44">
        <f t="shared" si="13"/>
        <v>555.79</v>
      </c>
      <c r="E832" s="1" t="s">
        <v>1232</v>
      </c>
      <c r="F832" s="1">
        <v>90</v>
      </c>
      <c r="G832" s="1">
        <v>6</v>
      </c>
      <c r="H832" s="32" t="s">
        <v>1314</v>
      </c>
      <c r="I832" t="s">
        <v>0</v>
      </c>
    </row>
    <row r="833" spans="1:9">
      <c r="A833">
        <v>105545</v>
      </c>
      <c r="B833" s="38" t="s">
        <v>1301</v>
      </c>
      <c r="C833" s="44">
        <v>564.4</v>
      </c>
      <c r="D833" s="44">
        <f t="shared" si="13"/>
        <v>564.4</v>
      </c>
      <c r="E833" s="1" t="s">
        <v>1232</v>
      </c>
      <c r="F833" s="1">
        <v>90</v>
      </c>
      <c r="G833" s="1">
        <v>6</v>
      </c>
      <c r="H833" s="32" t="s">
        <v>1314</v>
      </c>
      <c r="I833" t="s">
        <v>0</v>
      </c>
    </row>
    <row r="834" spans="1:9">
      <c r="A834">
        <v>105546</v>
      </c>
      <c r="B834" s="38" t="s">
        <v>1302</v>
      </c>
      <c r="C834" s="44">
        <v>565.75</v>
      </c>
      <c r="D834" s="44">
        <f t="shared" si="13"/>
        <v>565.75</v>
      </c>
      <c r="E834" s="1" t="s">
        <v>1232</v>
      </c>
      <c r="F834" s="1">
        <v>90</v>
      </c>
      <c r="G834" s="1">
        <v>6</v>
      </c>
      <c r="H834" s="32" t="s">
        <v>1314</v>
      </c>
      <c r="I834" t="s">
        <v>0</v>
      </c>
    </row>
    <row r="835" spans="1:9">
      <c r="A835">
        <v>105547</v>
      </c>
      <c r="B835" s="38" t="s">
        <v>1303</v>
      </c>
      <c r="C835" s="44">
        <v>646.30999999999995</v>
      </c>
      <c r="D835" s="44">
        <f t="shared" si="13"/>
        <v>646.30999999999995</v>
      </c>
      <c r="E835" s="1" t="s">
        <v>1232</v>
      </c>
      <c r="F835" s="1">
        <v>90</v>
      </c>
      <c r="G835" s="1">
        <v>6</v>
      </c>
      <c r="H835" s="32" t="s">
        <v>1314</v>
      </c>
      <c r="I835" t="s">
        <v>0</v>
      </c>
    </row>
    <row r="836" spans="1:9">
      <c r="A836">
        <v>105548</v>
      </c>
      <c r="B836" s="38" t="s">
        <v>1304</v>
      </c>
      <c r="C836" s="44">
        <v>646.30999999999995</v>
      </c>
      <c r="D836" s="44">
        <f t="shared" si="13"/>
        <v>646.30999999999995</v>
      </c>
      <c r="E836" s="1" t="s">
        <v>1232</v>
      </c>
      <c r="F836" s="1">
        <v>90</v>
      </c>
      <c r="G836" s="1">
        <v>6</v>
      </c>
      <c r="H836" s="32" t="s">
        <v>1314</v>
      </c>
      <c r="I836" t="s">
        <v>0</v>
      </c>
    </row>
    <row r="837" spans="1:9">
      <c r="A837">
        <v>105549</v>
      </c>
      <c r="B837" s="38" t="s">
        <v>1305</v>
      </c>
      <c r="C837" s="44">
        <v>555.79</v>
      </c>
      <c r="D837" s="44">
        <f t="shared" si="13"/>
        <v>555.79</v>
      </c>
      <c r="E837" s="1" t="s">
        <v>1232</v>
      </c>
      <c r="F837" s="1">
        <v>90</v>
      </c>
      <c r="G837" s="1">
        <v>6</v>
      </c>
      <c r="H837" s="32" t="s">
        <v>1315</v>
      </c>
      <c r="I837" t="s">
        <v>0</v>
      </c>
    </row>
    <row r="838" spans="1:9">
      <c r="A838">
        <v>105550</v>
      </c>
      <c r="B838" s="38" t="s">
        <v>1306</v>
      </c>
      <c r="C838" s="44">
        <v>548.55999999999995</v>
      </c>
      <c r="D838" s="44">
        <f t="shared" si="13"/>
        <v>548.55999999999995</v>
      </c>
      <c r="E838" s="1" t="s">
        <v>1232</v>
      </c>
      <c r="F838" s="1">
        <v>90</v>
      </c>
      <c r="G838" s="1">
        <v>6</v>
      </c>
      <c r="H838" s="32" t="s">
        <v>1315</v>
      </c>
      <c r="I838" t="s">
        <v>0</v>
      </c>
    </row>
    <row r="839" spans="1:9">
      <c r="A839">
        <v>105551</v>
      </c>
      <c r="B839" s="38" t="s">
        <v>1307</v>
      </c>
      <c r="C839" s="44">
        <v>548.55999999999995</v>
      </c>
      <c r="D839" s="44">
        <f t="shared" si="13"/>
        <v>548.55999999999995</v>
      </c>
      <c r="E839" s="1" t="s">
        <v>1232</v>
      </c>
      <c r="F839" s="1">
        <v>90</v>
      </c>
      <c r="G839" s="1">
        <v>6</v>
      </c>
      <c r="H839" s="32" t="s">
        <v>1315</v>
      </c>
      <c r="I839" t="s">
        <v>0</v>
      </c>
    </row>
    <row r="840" spans="1:9">
      <c r="A840">
        <v>105552</v>
      </c>
      <c r="B840" s="38" t="s">
        <v>1308</v>
      </c>
      <c r="C840" s="44">
        <v>551.72</v>
      </c>
      <c r="D840" s="44">
        <f t="shared" si="13"/>
        <v>551.72</v>
      </c>
      <c r="E840" s="1" t="s">
        <v>1232</v>
      </c>
      <c r="F840" s="1">
        <v>90</v>
      </c>
      <c r="G840" s="1">
        <v>6</v>
      </c>
      <c r="H840" s="32" t="s">
        <v>1315</v>
      </c>
      <c r="I840" t="s">
        <v>0</v>
      </c>
    </row>
    <row r="841" spans="1:9">
      <c r="A841">
        <v>105553</v>
      </c>
      <c r="B841" s="38" t="s">
        <v>1309</v>
      </c>
      <c r="C841" s="44">
        <v>555.79</v>
      </c>
      <c r="D841" s="44">
        <f t="shared" si="13"/>
        <v>555.79</v>
      </c>
      <c r="E841" s="1" t="s">
        <v>1232</v>
      </c>
      <c r="F841" s="1">
        <v>90</v>
      </c>
      <c r="G841" s="1">
        <v>6</v>
      </c>
      <c r="H841" s="32" t="s">
        <v>1315</v>
      </c>
      <c r="I841" t="s">
        <v>0</v>
      </c>
    </row>
    <row r="842" spans="1:9">
      <c r="A842">
        <v>105554</v>
      </c>
      <c r="B842" s="38" t="s">
        <v>1310</v>
      </c>
      <c r="C842" s="44">
        <v>564.4</v>
      </c>
      <c r="D842" s="44">
        <f t="shared" si="13"/>
        <v>564.4</v>
      </c>
      <c r="E842" s="1" t="s">
        <v>1232</v>
      </c>
      <c r="F842" s="1">
        <v>90</v>
      </c>
      <c r="G842" s="1">
        <v>6</v>
      </c>
      <c r="H842" s="32" t="s">
        <v>1315</v>
      </c>
      <c r="I842" t="s">
        <v>0</v>
      </c>
    </row>
    <row r="843" spans="1:9">
      <c r="A843">
        <v>105555</v>
      </c>
      <c r="B843" s="38" t="s">
        <v>1311</v>
      </c>
      <c r="C843" s="44">
        <v>565.75</v>
      </c>
      <c r="D843" s="44">
        <f t="shared" si="13"/>
        <v>565.75</v>
      </c>
      <c r="E843" s="1" t="s">
        <v>1232</v>
      </c>
      <c r="F843" s="1">
        <v>90</v>
      </c>
      <c r="G843" s="1">
        <v>6</v>
      </c>
      <c r="H843" s="32" t="s">
        <v>1315</v>
      </c>
      <c r="I843" t="s">
        <v>0</v>
      </c>
    </row>
    <row r="844" spans="1:9">
      <c r="A844">
        <v>105556</v>
      </c>
      <c r="B844" s="38" t="s">
        <v>1312</v>
      </c>
      <c r="C844" s="44">
        <v>644.96</v>
      </c>
      <c r="D844" s="44">
        <f t="shared" si="13"/>
        <v>644.96</v>
      </c>
      <c r="E844" s="1" t="s">
        <v>1232</v>
      </c>
      <c r="F844" s="1">
        <v>90</v>
      </c>
      <c r="G844" s="1">
        <v>6</v>
      </c>
      <c r="H844" s="32" t="s">
        <v>1315</v>
      </c>
      <c r="I844" t="s">
        <v>0</v>
      </c>
    </row>
    <row r="845" spans="1:9">
      <c r="A845">
        <v>105557</v>
      </c>
      <c r="B845" s="38" t="s">
        <v>1313</v>
      </c>
      <c r="C845" s="44">
        <v>636.36</v>
      </c>
      <c r="D845" s="44">
        <f t="shared" si="13"/>
        <v>636.36</v>
      </c>
      <c r="E845" s="1" t="s">
        <v>1232</v>
      </c>
      <c r="F845" s="1">
        <v>90</v>
      </c>
      <c r="G845" s="1">
        <v>6</v>
      </c>
      <c r="H845" s="32" t="s">
        <v>1315</v>
      </c>
      <c r="I845" t="s">
        <v>0</v>
      </c>
    </row>
    <row r="846" spans="1:9">
      <c r="A846">
        <v>689010</v>
      </c>
      <c r="B846" s="38" t="s">
        <v>1320</v>
      </c>
      <c r="C846" s="44">
        <v>973.54</v>
      </c>
      <c r="D846" s="44">
        <f t="shared" si="13"/>
        <v>973.54</v>
      </c>
      <c r="E846" s="1" t="s">
        <v>1232</v>
      </c>
      <c r="F846" s="1">
        <v>90</v>
      </c>
      <c r="G846" s="1">
        <v>1</v>
      </c>
      <c r="H846" s="32" t="s">
        <v>1348</v>
      </c>
      <c r="I846" t="s">
        <v>0</v>
      </c>
    </row>
    <row r="847" spans="1:9">
      <c r="A847">
        <v>689011</v>
      </c>
      <c r="B847" s="38" t="s">
        <v>1321</v>
      </c>
      <c r="C847" s="44">
        <v>973.54</v>
      </c>
      <c r="D847" s="44">
        <f t="shared" si="13"/>
        <v>973.54</v>
      </c>
      <c r="E847" s="1" t="s">
        <v>1232</v>
      </c>
      <c r="F847" s="1">
        <v>90</v>
      </c>
      <c r="G847" s="1">
        <v>1</v>
      </c>
      <c r="H847" s="32" t="s">
        <v>1348</v>
      </c>
      <c r="I847" t="s">
        <v>0</v>
      </c>
    </row>
    <row r="848" spans="1:9">
      <c r="A848">
        <v>689012</v>
      </c>
      <c r="B848" s="38" t="s">
        <v>1322</v>
      </c>
      <c r="C848" s="44">
        <v>973.54</v>
      </c>
      <c r="D848" s="44">
        <f t="shared" si="13"/>
        <v>973.54</v>
      </c>
      <c r="E848" s="1" t="s">
        <v>1232</v>
      </c>
      <c r="F848" s="1">
        <v>90</v>
      </c>
      <c r="G848" s="1">
        <v>1</v>
      </c>
      <c r="H848" s="32" t="s">
        <v>1348</v>
      </c>
      <c r="I848" t="s">
        <v>0</v>
      </c>
    </row>
    <row r="849" spans="1:9">
      <c r="A849">
        <v>689013</v>
      </c>
      <c r="B849" s="38" t="s">
        <v>1323</v>
      </c>
      <c r="C849" s="44">
        <v>973.54</v>
      </c>
      <c r="D849" s="44">
        <f t="shared" si="13"/>
        <v>973.54</v>
      </c>
      <c r="E849" s="1" t="s">
        <v>1232</v>
      </c>
      <c r="F849" s="1">
        <v>90</v>
      </c>
      <c r="G849" s="1">
        <v>1</v>
      </c>
      <c r="H849" s="32" t="s">
        <v>1348</v>
      </c>
      <c r="I849" t="s">
        <v>0</v>
      </c>
    </row>
    <row r="850" spans="1:9">
      <c r="A850">
        <v>689014</v>
      </c>
      <c r="B850" s="38" t="s">
        <v>1324</v>
      </c>
      <c r="C850" s="44">
        <v>973.54</v>
      </c>
      <c r="D850" s="44">
        <f t="shared" si="13"/>
        <v>973.54</v>
      </c>
      <c r="E850" s="1" t="s">
        <v>1232</v>
      </c>
      <c r="F850" s="1">
        <v>90</v>
      </c>
      <c r="G850" s="1">
        <v>1</v>
      </c>
      <c r="H850" s="32" t="s">
        <v>1348</v>
      </c>
      <c r="I850" t="s">
        <v>0</v>
      </c>
    </row>
    <row r="851" spans="1:9">
      <c r="A851">
        <v>252632</v>
      </c>
      <c r="B851" s="38" t="s">
        <v>1325</v>
      </c>
      <c r="C851" s="44">
        <v>973.54</v>
      </c>
      <c r="D851" s="44">
        <f t="shared" si="13"/>
        <v>973.54</v>
      </c>
      <c r="E851" s="1" t="s">
        <v>1232</v>
      </c>
      <c r="F851" s="1">
        <v>90</v>
      </c>
      <c r="G851" s="1">
        <v>1</v>
      </c>
      <c r="H851" s="32" t="s">
        <v>1348</v>
      </c>
      <c r="I851" t="s">
        <v>0</v>
      </c>
    </row>
    <row r="852" spans="1:9">
      <c r="A852">
        <v>252633</v>
      </c>
      <c r="B852" s="38" t="s">
        <v>1326</v>
      </c>
      <c r="C852" s="44">
        <v>973.54</v>
      </c>
      <c r="D852" s="44">
        <f t="shared" si="13"/>
        <v>973.54</v>
      </c>
      <c r="E852" s="1" t="s">
        <v>1232</v>
      </c>
      <c r="F852" s="1">
        <v>90</v>
      </c>
      <c r="G852" s="1">
        <v>1</v>
      </c>
      <c r="H852" s="32" t="s">
        <v>1348</v>
      </c>
      <c r="I852" t="s">
        <v>0</v>
      </c>
    </row>
    <row r="853" spans="1:9">
      <c r="A853">
        <v>689015</v>
      </c>
      <c r="B853" s="38" t="s">
        <v>1327</v>
      </c>
      <c r="C853" s="44">
        <v>990.29</v>
      </c>
      <c r="D853" s="44">
        <f t="shared" si="13"/>
        <v>990.29</v>
      </c>
      <c r="E853" s="1" t="s">
        <v>1232</v>
      </c>
      <c r="F853" s="1">
        <v>90</v>
      </c>
      <c r="G853" s="1">
        <v>1</v>
      </c>
      <c r="H853" s="32" t="s">
        <v>1348</v>
      </c>
      <c r="I853" t="s">
        <v>0</v>
      </c>
    </row>
    <row r="854" spans="1:9">
      <c r="A854">
        <v>689016</v>
      </c>
      <c r="B854" s="38" t="s">
        <v>1328</v>
      </c>
      <c r="C854" s="44">
        <v>990.29</v>
      </c>
      <c r="D854" s="44">
        <f t="shared" si="13"/>
        <v>990.29</v>
      </c>
      <c r="E854" s="1" t="s">
        <v>1232</v>
      </c>
      <c r="F854" s="1">
        <v>90</v>
      </c>
      <c r="G854" s="1">
        <v>1</v>
      </c>
      <c r="H854" s="32" t="s">
        <v>1348</v>
      </c>
      <c r="I854" t="s">
        <v>0</v>
      </c>
    </row>
    <row r="855" spans="1:9">
      <c r="A855">
        <v>689017</v>
      </c>
      <c r="B855" s="38" t="s">
        <v>1329</v>
      </c>
      <c r="C855" s="44">
        <v>990.29</v>
      </c>
      <c r="D855" s="44">
        <f t="shared" si="13"/>
        <v>990.29</v>
      </c>
      <c r="E855" s="1" t="s">
        <v>1232</v>
      </c>
      <c r="F855" s="1">
        <v>90</v>
      </c>
      <c r="G855" s="1">
        <v>1</v>
      </c>
      <c r="H855" s="32" t="s">
        <v>1348</v>
      </c>
      <c r="I855" t="s">
        <v>0</v>
      </c>
    </row>
    <row r="856" spans="1:9">
      <c r="A856">
        <v>689018</v>
      </c>
      <c r="B856" s="38" t="s">
        <v>1330</v>
      </c>
      <c r="C856" s="44">
        <v>990.29</v>
      </c>
      <c r="D856" s="44">
        <f t="shared" si="13"/>
        <v>990.29</v>
      </c>
      <c r="E856" s="1" t="s">
        <v>1232</v>
      </c>
      <c r="F856" s="1">
        <v>90</v>
      </c>
      <c r="G856" s="1">
        <v>1</v>
      </c>
      <c r="H856" s="32" t="s">
        <v>1348</v>
      </c>
      <c r="I856" t="s">
        <v>0</v>
      </c>
    </row>
    <row r="857" spans="1:9">
      <c r="A857">
        <v>689019</v>
      </c>
      <c r="B857" s="38" t="s">
        <v>1331</v>
      </c>
      <c r="C857" s="44">
        <v>990.29</v>
      </c>
      <c r="D857" s="44">
        <f t="shared" si="13"/>
        <v>990.29</v>
      </c>
      <c r="E857" s="1" t="s">
        <v>1232</v>
      </c>
      <c r="F857" s="1">
        <v>90</v>
      </c>
      <c r="G857" s="1">
        <v>1</v>
      </c>
      <c r="H857" s="32" t="s">
        <v>1348</v>
      </c>
      <c r="I857" t="s">
        <v>0</v>
      </c>
    </row>
    <row r="858" spans="1:9">
      <c r="A858">
        <v>252636</v>
      </c>
      <c r="B858" s="38" t="s">
        <v>1332</v>
      </c>
      <c r="C858" s="44">
        <v>990.29</v>
      </c>
      <c r="D858" s="44">
        <f t="shared" si="13"/>
        <v>990.29</v>
      </c>
      <c r="E858" s="1" t="s">
        <v>1232</v>
      </c>
      <c r="F858" s="1">
        <v>90</v>
      </c>
      <c r="G858" s="1">
        <v>1</v>
      </c>
      <c r="H858" s="32" t="s">
        <v>1348</v>
      </c>
      <c r="I858" t="s">
        <v>0</v>
      </c>
    </row>
    <row r="859" spans="1:9">
      <c r="A859">
        <v>252637</v>
      </c>
      <c r="B859" s="38" t="s">
        <v>1333</v>
      </c>
      <c r="C859" s="44">
        <v>990.29</v>
      </c>
      <c r="D859" s="44">
        <f t="shared" si="13"/>
        <v>990.29</v>
      </c>
      <c r="E859" s="1" t="s">
        <v>1232</v>
      </c>
      <c r="F859" s="1">
        <v>90</v>
      </c>
      <c r="G859" s="1">
        <v>1</v>
      </c>
      <c r="H859" s="32" t="s">
        <v>1348</v>
      </c>
      <c r="I859" t="s">
        <v>0</v>
      </c>
    </row>
    <row r="860" spans="1:9">
      <c r="A860">
        <v>689000</v>
      </c>
      <c r="B860" s="38" t="s">
        <v>1334</v>
      </c>
      <c r="C860" s="44">
        <v>973.54</v>
      </c>
      <c r="D860" s="44">
        <f t="shared" si="13"/>
        <v>973.54</v>
      </c>
      <c r="E860" s="1" t="s">
        <v>1232</v>
      </c>
      <c r="F860" s="1">
        <v>90</v>
      </c>
      <c r="G860" s="1">
        <v>1</v>
      </c>
      <c r="H860" s="32" t="s">
        <v>1349</v>
      </c>
      <c r="I860" t="s">
        <v>0</v>
      </c>
    </row>
    <row r="861" spans="1:9">
      <c r="A861">
        <v>689001</v>
      </c>
      <c r="B861" s="38" t="s">
        <v>1335</v>
      </c>
      <c r="C861" s="44">
        <v>973.54</v>
      </c>
      <c r="D861" s="44">
        <f t="shared" si="13"/>
        <v>973.54</v>
      </c>
      <c r="E861" s="1" t="s">
        <v>1232</v>
      </c>
      <c r="F861" s="1">
        <v>90</v>
      </c>
      <c r="G861" s="1">
        <v>1</v>
      </c>
      <c r="H861" s="32" t="s">
        <v>1349</v>
      </c>
      <c r="I861" t="s">
        <v>0</v>
      </c>
    </row>
    <row r="862" spans="1:9">
      <c r="A862">
        <v>689002</v>
      </c>
      <c r="B862" s="38" t="s">
        <v>1336</v>
      </c>
      <c r="C862" s="44">
        <v>973.54</v>
      </c>
      <c r="D862" s="44">
        <f t="shared" si="13"/>
        <v>973.54</v>
      </c>
      <c r="E862" s="1" t="s">
        <v>1232</v>
      </c>
      <c r="F862" s="1">
        <v>90</v>
      </c>
      <c r="G862" s="1">
        <v>1</v>
      </c>
      <c r="H862" s="32" t="s">
        <v>1349</v>
      </c>
      <c r="I862" t="s">
        <v>0</v>
      </c>
    </row>
    <row r="863" spans="1:9">
      <c r="A863">
        <v>689003</v>
      </c>
      <c r="B863" s="38" t="s">
        <v>1337</v>
      </c>
      <c r="C863" s="44">
        <v>973.54</v>
      </c>
      <c r="D863" s="44">
        <f t="shared" si="13"/>
        <v>973.54</v>
      </c>
      <c r="E863" s="1" t="s">
        <v>1232</v>
      </c>
      <c r="F863" s="1">
        <v>90</v>
      </c>
      <c r="G863" s="1">
        <v>1</v>
      </c>
      <c r="H863" s="32" t="s">
        <v>1349</v>
      </c>
      <c r="I863" t="s">
        <v>0</v>
      </c>
    </row>
    <row r="864" spans="1:9">
      <c r="A864">
        <v>689004</v>
      </c>
      <c r="B864" s="38" t="s">
        <v>1338</v>
      </c>
      <c r="C864" s="44">
        <v>973.54</v>
      </c>
      <c r="D864" s="44">
        <f t="shared" si="13"/>
        <v>973.54</v>
      </c>
      <c r="E864" s="1" t="s">
        <v>1232</v>
      </c>
      <c r="F864" s="1">
        <v>90</v>
      </c>
      <c r="G864" s="1">
        <v>1</v>
      </c>
      <c r="H864" s="32" t="s">
        <v>1349</v>
      </c>
      <c r="I864" t="s">
        <v>0</v>
      </c>
    </row>
    <row r="865" spans="1:9">
      <c r="A865">
        <v>252634</v>
      </c>
      <c r="B865" s="38" t="s">
        <v>1339</v>
      </c>
      <c r="C865" s="44">
        <v>973.54</v>
      </c>
      <c r="D865" s="44">
        <f t="shared" si="13"/>
        <v>973.54</v>
      </c>
      <c r="E865" s="1" t="s">
        <v>1232</v>
      </c>
      <c r="F865" s="1">
        <v>90</v>
      </c>
      <c r="G865" s="1">
        <v>1</v>
      </c>
      <c r="H865" s="32" t="s">
        <v>1349</v>
      </c>
      <c r="I865" t="s">
        <v>0</v>
      </c>
    </row>
    <row r="866" spans="1:9">
      <c r="A866">
        <v>252635</v>
      </c>
      <c r="B866" s="38" t="s">
        <v>1340</v>
      </c>
      <c r="C866" s="44">
        <v>973.54</v>
      </c>
      <c r="D866" s="44">
        <f t="shared" si="13"/>
        <v>973.54</v>
      </c>
      <c r="E866" s="1" t="s">
        <v>1232</v>
      </c>
      <c r="F866" s="1">
        <v>90</v>
      </c>
      <c r="G866" s="1">
        <v>1</v>
      </c>
      <c r="H866" s="32" t="s">
        <v>1349</v>
      </c>
      <c r="I866" t="s">
        <v>0</v>
      </c>
    </row>
    <row r="867" spans="1:9">
      <c r="A867">
        <v>689005</v>
      </c>
      <c r="B867" s="38" t="s">
        <v>1341</v>
      </c>
      <c r="C867" s="44">
        <v>990.29</v>
      </c>
      <c r="D867" s="44">
        <f t="shared" si="13"/>
        <v>990.29</v>
      </c>
      <c r="E867" s="1" t="s">
        <v>1232</v>
      </c>
      <c r="F867" s="1">
        <v>90</v>
      </c>
      <c r="G867" s="1">
        <v>1</v>
      </c>
      <c r="H867" s="32" t="s">
        <v>1349</v>
      </c>
      <c r="I867" t="s">
        <v>0</v>
      </c>
    </row>
    <row r="868" spans="1:9">
      <c r="A868">
        <v>689006</v>
      </c>
      <c r="B868" s="38" t="s">
        <v>1342</v>
      </c>
      <c r="C868" s="44">
        <v>990.29</v>
      </c>
      <c r="D868" s="44">
        <f t="shared" si="13"/>
        <v>990.29</v>
      </c>
      <c r="E868" s="1" t="s">
        <v>1232</v>
      </c>
      <c r="F868" s="1">
        <v>90</v>
      </c>
      <c r="G868" s="1">
        <v>1</v>
      </c>
      <c r="H868" s="32" t="s">
        <v>1349</v>
      </c>
      <c r="I868" t="s">
        <v>0</v>
      </c>
    </row>
    <row r="869" spans="1:9">
      <c r="A869">
        <v>689007</v>
      </c>
      <c r="B869" s="38" t="s">
        <v>1343</v>
      </c>
      <c r="C869" s="44">
        <v>990.29</v>
      </c>
      <c r="D869" s="44">
        <f t="shared" si="13"/>
        <v>990.29</v>
      </c>
      <c r="E869" s="1" t="s">
        <v>1232</v>
      </c>
      <c r="F869" s="1">
        <v>90</v>
      </c>
      <c r="G869" s="1">
        <v>1</v>
      </c>
      <c r="H869" s="32" t="s">
        <v>1349</v>
      </c>
      <c r="I869" t="s">
        <v>0</v>
      </c>
    </row>
    <row r="870" spans="1:9">
      <c r="A870">
        <v>689008</v>
      </c>
      <c r="B870" s="38" t="s">
        <v>1344</v>
      </c>
      <c r="C870" s="44">
        <v>990.29</v>
      </c>
      <c r="D870" s="44">
        <f t="shared" si="13"/>
        <v>990.29</v>
      </c>
      <c r="E870" s="1" t="s">
        <v>1232</v>
      </c>
      <c r="F870" s="1">
        <v>90</v>
      </c>
      <c r="G870" s="1">
        <v>1</v>
      </c>
      <c r="H870" s="32" t="s">
        <v>1349</v>
      </c>
      <c r="I870" t="s">
        <v>0</v>
      </c>
    </row>
    <row r="871" spans="1:9">
      <c r="A871">
        <v>689009</v>
      </c>
      <c r="B871" s="38" t="s">
        <v>1345</v>
      </c>
      <c r="C871" s="44">
        <v>990.29</v>
      </c>
      <c r="D871" s="44">
        <f t="shared" si="13"/>
        <v>990.29</v>
      </c>
      <c r="E871" s="1" t="s">
        <v>1232</v>
      </c>
      <c r="F871" s="1">
        <v>90</v>
      </c>
      <c r="G871" s="1">
        <v>1</v>
      </c>
      <c r="H871" s="32" t="s">
        <v>1349</v>
      </c>
      <c r="I871" t="s">
        <v>0</v>
      </c>
    </row>
    <row r="872" spans="1:9">
      <c r="A872">
        <v>252638</v>
      </c>
      <c r="B872" s="38" t="s">
        <v>1346</v>
      </c>
      <c r="C872" s="44">
        <v>990.29</v>
      </c>
      <c r="D872" s="44">
        <f t="shared" si="13"/>
        <v>990.29</v>
      </c>
      <c r="E872" s="1" t="s">
        <v>1232</v>
      </c>
      <c r="F872" s="1">
        <v>90</v>
      </c>
      <c r="G872" s="1">
        <v>1</v>
      </c>
      <c r="H872" s="32" t="s">
        <v>1349</v>
      </c>
      <c r="I872" t="s">
        <v>0</v>
      </c>
    </row>
    <row r="873" spans="1:9">
      <c r="A873">
        <v>252639</v>
      </c>
      <c r="B873" s="38" t="s">
        <v>1347</v>
      </c>
      <c r="C873" s="44">
        <v>990.29</v>
      </c>
      <c r="D873" s="44">
        <f t="shared" si="13"/>
        <v>990.29</v>
      </c>
      <c r="E873" s="1" t="s">
        <v>1232</v>
      </c>
      <c r="F873" s="1">
        <v>90</v>
      </c>
      <c r="G873" s="1">
        <v>1</v>
      </c>
      <c r="H873" s="32" t="s">
        <v>1349</v>
      </c>
      <c r="I873" t="s">
        <v>0</v>
      </c>
    </row>
    <row r="874" spans="1:9">
      <c r="A874">
        <v>660018</v>
      </c>
      <c r="B874" s="38" t="s">
        <v>1351</v>
      </c>
      <c r="C874" s="44">
        <v>2308.2600000000002</v>
      </c>
      <c r="D874" s="44">
        <f t="shared" si="13"/>
        <v>2308.2600000000002</v>
      </c>
      <c r="E874" s="1" t="s">
        <v>1232</v>
      </c>
      <c r="F874" s="1">
        <v>36</v>
      </c>
      <c r="G874" s="1">
        <v>1</v>
      </c>
      <c r="H874" s="32" t="s">
        <v>1350</v>
      </c>
      <c r="I874" t="s">
        <v>0</v>
      </c>
    </row>
    <row r="875" spans="1:9">
      <c r="A875">
        <v>660019</v>
      </c>
      <c r="B875" s="38" t="s">
        <v>1352</v>
      </c>
      <c r="C875" s="44">
        <v>2308.2600000000002</v>
      </c>
      <c r="D875" s="44">
        <f t="shared" si="13"/>
        <v>2308.2600000000002</v>
      </c>
      <c r="E875" s="1" t="s">
        <v>1232</v>
      </c>
      <c r="F875" s="1">
        <v>36</v>
      </c>
      <c r="G875" s="1">
        <v>1</v>
      </c>
      <c r="H875" s="32" t="s">
        <v>1350</v>
      </c>
      <c r="I875" t="s">
        <v>0</v>
      </c>
    </row>
    <row r="876" spans="1:9">
      <c r="A876">
        <v>660021</v>
      </c>
      <c r="B876" s="38" t="s">
        <v>1353</v>
      </c>
      <c r="C876" s="44">
        <v>2308.2600000000002</v>
      </c>
      <c r="D876" s="44">
        <f t="shared" si="13"/>
        <v>2308.2600000000002</v>
      </c>
      <c r="E876" s="1" t="s">
        <v>1232</v>
      </c>
      <c r="F876" s="1">
        <v>36</v>
      </c>
      <c r="G876" s="1">
        <v>1</v>
      </c>
      <c r="H876" s="32" t="s">
        <v>1350</v>
      </c>
      <c r="I876" t="s">
        <v>0</v>
      </c>
    </row>
    <row r="877" spans="1:9">
      <c r="A877">
        <v>660022</v>
      </c>
      <c r="B877" s="38" t="s">
        <v>1354</v>
      </c>
      <c r="C877" s="44">
        <v>2308.2600000000002</v>
      </c>
      <c r="D877" s="44">
        <f t="shared" si="13"/>
        <v>2308.2600000000002</v>
      </c>
      <c r="E877" s="1" t="s">
        <v>1232</v>
      </c>
      <c r="F877" s="1">
        <v>36</v>
      </c>
      <c r="G877" s="1">
        <v>1</v>
      </c>
      <c r="H877" s="32" t="s">
        <v>1350</v>
      </c>
      <c r="I877" t="s">
        <v>0</v>
      </c>
    </row>
    <row r="878" spans="1:9">
      <c r="A878">
        <v>660023</v>
      </c>
      <c r="B878" s="38" t="s">
        <v>1355</v>
      </c>
      <c r="C878" s="44">
        <v>2308.2600000000002</v>
      </c>
      <c r="D878" s="44">
        <f t="shared" si="13"/>
        <v>2308.2600000000002</v>
      </c>
      <c r="E878" s="1" t="s">
        <v>1232</v>
      </c>
      <c r="F878" s="1">
        <v>36</v>
      </c>
      <c r="G878" s="1">
        <v>1</v>
      </c>
      <c r="H878" s="32" t="s">
        <v>1350</v>
      </c>
      <c r="I878" t="s">
        <v>0</v>
      </c>
    </row>
    <row r="879" spans="1:9">
      <c r="A879">
        <v>660024</v>
      </c>
      <c r="B879" s="38" t="s">
        <v>1356</v>
      </c>
      <c r="C879" s="44">
        <v>2341.3000000000002</v>
      </c>
      <c r="D879" s="44">
        <f t="shared" si="13"/>
        <v>2341.3000000000002</v>
      </c>
      <c r="E879" s="1" t="s">
        <v>1232</v>
      </c>
      <c r="F879" s="1">
        <v>36</v>
      </c>
      <c r="G879" s="1">
        <v>1</v>
      </c>
      <c r="H879" s="32" t="s">
        <v>1350</v>
      </c>
      <c r="I879" t="s">
        <v>0</v>
      </c>
    </row>
    <row r="880" spans="1:9">
      <c r="A880">
        <v>660025</v>
      </c>
      <c r="B880" s="38" t="s">
        <v>1357</v>
      </c>
      <c r="C880" s="44">
        <v>2341.3000000000002</v>
      </c>
      <c r="D880" s="44">
        <f t="shared" si="13"/>
        <v>2341.3000000000002</v>
      </c>
      <c r="E880" s="1" t="s">
        <v>1232</v>
      </c>
      <c r="F880" s="1">
        <v>36</v>
      </c>
      <c r="G880" s="1">
        <v>1</v>
      </c>
      <c r="H880" s="32" t="s">
        <v>1350</v>
      </c>
      <c r="I880" t="s">
        <v>0</v>
      </c>
    </row>
    <row r="881" spans="1:9">
      <c r="A881">
        <v>660010</v>
      </c>
      <c r="B881" s="38" t="s">
        <v>1358</v>
      </c>
      <c r="C881" s="44">
        <v>2358.9499999999998</v>
      </c>
      <c r="D881" s="44">
        <f t="shared" si="13"/>
        <v>2358.9499999999998</v>
      </c>
      <c r="E881" s="1" t="s">
        <v>1232</v>
      </c>
      <c r="F881" s="1">
        <v>36</v>
      </c>
      <c r="G881" s="1">
        <v>1</v>
      </c>
      <c r="H881" s="32" t="s">
        <v>1350</v>
      </c>
      <c r="I881" t="s">
        <v>0</v>
      </c>
    </row>
    <row r="882" spans="1:9">
      <c r="A882">
        <v>660011</v>
      </c>
      <c r="B882" s="38" t="s">
        <v>1359</v>
      </c>
      <c r="C882" s="44">
        <v>2358.9499999999998</v>
      </c>
      <c r="D882" s="44">
        <f t="shared" si="13"/>
        <v>2358.9499999999998</v>
      </c>
      <c r="E882" s="1" t="s">
        <v>1232</v>
      </c>
      <c r="F882" s="1">
        <v>36</v>
      </c>
      <c r="G882" s="1">
        <v>1</v>
      </c>
      <c r="H882" s="32" t="s">
        <v>1350</v>
      </c>
      <c r="I882" t="s">
        <v>0</v>
      </c>
    </row>
    <row r="883" spans="1:9">
      <c r="A883">
        <v>660013</v>
      </c>
      <c r="B883" s="38" t="s">
        <v>1360</v>
      </c>
      <c r="C883" s="44">
        <v>2358.9499999999998</v>
      </c>
      <c r="D883" s="44">
        <f t="shared" si="13"/>
        <v>2358.9499999999998</v>
      </c>
      <c r="E883" s="1" t="s">
        <v>1232</v>
      </c>
      <c r="F883" s="1">
        <v>36</v>
      </c>
      <c r="G883" s="1">
        <v>1</v>
      </c>
      <c r="H883" s="32" t="s">
        <v>1350</v>
      </c>
      <c r="I883" t="s">
        <v>0</v>
      </c>
    </row>
    <row r="884" spans="1:9">
      <c r="A884">
        <v>660014</v>
      </c>
      <c r="B884" s="38" t="s">
        <v>1361</v>
      </c>
      <c r="C884" s="44">
        <v>2358.9499999999998</v>
      </c>
      <c r="D884" s="44">
        <f t="shared" si="13"/>
        <v>2358.9499999999998</v>
      </c>
      <c r="E884" s="1" t="s">
        <v>1232</v>
      </c>
      <c r="F884" s="1">
        <v>36</v>
      </c>
      <c r="G884" s="1">
        <v>1</v>
      </c>
      <c r="H884" s="32" t="s">
        <v>1350</v>
      </c>
      <c r="I884" t="s">
        <v>0</v>
      </c>
    </row>
    <row r="885" spans="1:9">
      <c r="A885">
        <v>660015</v>
      </c>
      <c r="B885" s="38" t="s">
        <v>1362</v>
      </c>
      <c r="C885" s="44">
        <v>2358.9499999999998</v>
      </c>
      <c r="D885" s="44">
        <f t="shared" si="13"/>
        <v>2358.9499999999998</v>
      </c>
      <c r="E885" s="1" t="s">
        <v>1232</v>
      </c>
      <c r="F885" s="1">
        <v>36</v>
      </c>
      <c r="G885" s="1">
        <v>1</v>
      </c>
      <c r="H885" s="32" t="s">
        <v>1350</v>
      </c>
      <c r="I885" t="s">
        <v>0</v>
      </c>
    </row>
    <row r="886" spans="1:9">
      <c r="A886">
        <v>660016</v>
      </c>
      <c r="B886" s="38" t="s">
        <v>1363</v>
      </c>
      <c r="C886" s="44">
        <v>2470.7399999999998</v>
      </c>
      <c r="D886" s="44">
        <f t="shared" si="13"/>
        <v>2470.7399999999998</v>
      </c>
      <c r="E886" s="1" t="s">
        <v>1232</v>
      </c>
      <c r="F886" s="1">
        <v>36</v>
      </c>
      <c r="G886" s="1">
        <v>1</v>
      </c>
      <c r="H886" s="32" t="s">
        <v>1350</v>
      </c>
      <c r="I886" t="s">
        <v>0</v>
      </c>
    </row>
    <row r="887" spans="1:9">
      <c r="A887">
        <v>660017</v>
      </c>
      <c r="B887" s="38" t="s">
        <v>1364</v>
      </c>
      <c r="C887" s="44">
        <v>2470.7399999999998</v>
      </c>
      <c r="D887" s="44">
        <f t="shared" si="13"/>
        <v>2470.7399999999998</v>
      </c>
      <c r="E887" s="1" t="s">
        <v>1232</v>
      </c>
      <c r="F887" s="1">
        <v>36</v>
      </c>
      <c r="G887" s="1">
        <v>1</v>
      </c>
      <c r="H887" s="32" t="s">
        <v>1350</v>
      </c>
      <c r="I887" t="s">
        <v>0</v>
      </c>
    </row>
    <row r="888" spans="1:9" ht="13.2" customHeight="1">
      <c r="A888">
        <v>203096</v>
      </c>
      <c r="B888" s="38" t="s">
        <v>846</v>
      </c>
      <c r="C888" s="44">
        <v>1232.8800000000001</v>
      </c>
      <c r="D888" s="44">
        <f t="shared" si="13"/>
        <v>1232.8800000000001</v>
      </c>
      <c r="E888" s="1" t="s">
        <v>1232</v>
      </c>
      <c r="F888" s="1">
        <v>90</v>
      </c>
      <c r="G888" s="1">
        <v>6</v>
      </c>
      <c r="H888" s="32" t="s">
        <v>1365</v>
      </c>
      <c r="I888" t="s">
        <v>0</v>
      </c>
    </row>
    <row r="889" spans="1:9">
      <c r="A889">
        <v>203097</v>
      </c>
      <c r="B889" s="38" t="s">
        <v>847</v>
      </c>
      <c r="C889" s="44">
        <v>1232.8800000000001</v>
      </c>
      <c r="D889" s="44">
        <f t="shared" si="13"/>
        <v>1232.8800000000001</v>
      </c>
      <c r="E889" s="1" t="s">
        <v>1232</v>
      </c>
      <c r="F889" s="1">
        <v>90</v>
      </c>
      <c r="G889" s="1">
        <v>6</v>
      </c>
      <c r="H889" s="32" t="s">
        <v>1365</v>
      </c>
      <c r="I889" t="s">
        <v>0</v>
      </c>
    </row>
    <row r="890" spans="1:9">
      <c r="A890">
        <v>203099</v>
      </c>
      <c r="B890" s="38" t="s">
        <v>848</v>
      </c>
      <c r="C890" s="44">
        <v>1232.8800000000001</v>
      </c>
      <c r="D890" s="44">
        <f t="shared" si="13"/>
        <v>1232.8800000000001</v>
      </c>
      <c r="E890" s="1" t="s">
        <v>1232</v>
      </c>
      <c r="F890" s="1">
        <v>90</v>
      </c>
      <c r="G890" s="1">
        <v>6</v>
      </c>
      <c r="H890" s="32" t="s">
        <v>1365</v>
      </c>
      <c r="I890" t="s">
        <v>0</v>
      </c>
    </row>
    <row r="891" spans="1:9">
      <c r="A891">
        <v>203100</v>
      </c>
      <c r="B891" s="38" t="s">
        <v>849</v>
      </c>
      <c r="C891" s="44">
        <v>1232.8800000000001</v>
      </c>
      <c r="D891" s="44">
        <f t="shared" si="13"/>
        <v>1232.8800000000001</v>
      </c>
      <c r="E891" s="1" t="s">
        <v>1232</v>
      </c>
      <c r="F891" s="1">
        <v>90</v>
      </c>
      <c r="G891" s="1">
        <v>6</v>
      </c>
      <c r="H891" s="32" t="s">
        <v>1365</v>
      </c>
      <c r="I891" t="s">
        <v>0</v>
      </c>
    </row>
    <row r="892" spans="1:9">
      <c r="A892">
        <v>203101</v>
      </c>
      <c r="B892" s="38" t="s">
        <v>850</v>
      </c>
      <c r="C892" s="44">
        <v>1232.8800000000001</v>
      </c>
      <c r="D892" s="44">
        <f t="shared" si="13"/>
        <v>1232.8800000000001</v>
      </c>
      <c r="E892" s="1" t="s">
        <v>1232</v>
      </c>
      <c r="F892" s="1">
        <v>90</v>
      </c>
      <c r="G892" s="1">
        <v>6</v>
      </c>
      <c r="H892" s="32" t="s">
        <v>1365</v>
      </c>
      <c r="I892" t="s">
        <v>0</v>
      </c>
    </row>
    <row r="893" spans="1:9">
      <c r="A893">
        <v>203102</v>
      </c>
      <c r="B893" s="38" t="s">
        <v>851</v>
      </c>
      <c r="C893" s="44">
        <v>1232.8800000000001</v>
      </c>
      <c r="D893" s="44">
        <f t="shared" si="13"/>
        <v>1232.8800000000001</v>
      </c>
      <c r="E893" s="1" t="s">
        <v>1232</v>
      </c>
      <c r="F893" s="1">
        <v>90</v>
      </c>
      <c r="G893" s="1">
        <v>6</v>
      </c>
      <c r="H893" s="32" t="s">
        <v>1365</v>
      </c>
      <c r="I893" t="s">
        <v>0</v>
      </c>
    </row>
    <row r="894" spans="1:9">
      <c r="A894">
        <v>203103</v>
      </c>
      <c r="B894" s="38" t="s">
        <v>852</v>
      </c>
      <c r="C894" s="44">
        <v>1232.8800000000001</v>
      </c>
      <c r="D894" s="44">
        <f t="shared" ref="D894:D957" si="14">ROUND((C894*(1-$D$1)),2)</f>
        <v>1232.8800000000001</v>
      </c>
      <c r="E894" s="1" t="s">
        <v>1232</v>
      </c>
      <c r="F894" s="1">
        <v>90</v>
      </c>
      <c r="G894" s="1">
        <v>6</v>
      </c>
      <c r="H894" s="32" t="s">
        <v>1365</v>
      </c>
      <c r="I894" t="s">
        <v>0</v>
      </c>
    </row>
    <row r="895" spans="1:9">
      <c r="A895">
        <v>203104</v>
      </c>
      <c r="B895" s="38" t="s">
        <v>853</v>
      </c>
      <c r="C895" s="44">
        <v>1171.78</v>
      </c>
      <c r="D895" s="44">
        <f t="shared" si="14"/>
        <v>1171.78</v>
      </c>
      <c r="E895" s="1" t="s">
        <v>1232</v>
      </c>
      <c r="F895" s="1">
        <v>90</v>
      </c>
      <c r="G895" s="1">
        <v>6</v>
      </c>
      <c r="H895" s="32" t="s">
        <v>1366</v>
      </c>
      <c r="I895" t="s">
        <v>0</v>
      </c>
    </row>
    <row r="896" spans="1:9">
      <c r="A896">
        <v>203105</v>
      </c>
      <c r="B896" s="38" t="s">
        <v>854</v>
      </c>
      <c r="C896" s="44">
        <v>1171.78</v>
      </c>
      <c r="D896" s="44">
        <f t="shared" si="14"/>
        <v>1171.78</v>
      </c>
      <c r="E896" s="1" t="s">
        <v>1232</v>
      </c>
      <c r="F896" s="1">
        <v>90</v>
      </c>
      <c r="G896" s="1">
        <v>6</v>
      </c>
      <c r="H896" s="32" t="s">
        <v>1366</v>
      </c>
      <c r="I896" t="s">
        <v>0</v>
      </c>
    </row>
    <row r="897" spans="1:9">
      <c r="A897">
        <v>203107</v>
      </c>
      <c r="B897" s="38" t="s">
        <v>855</v>
      </c>
      <c r="C897" s="44">
        <v>1171.78</v>
      </c>
      <c r="D897" s="44">
        <f t="shared" si="14"/>
        <v>1171.78</v>
      </c>
      <c r="E897" s="1" t="s">
        <v>1232</v>
      </c>
      <c r="F897" s="1">
        <v>90</v>
      </c>
      <c r="G897" s="1">
        <v>6</v>
      </c>
      <c r="H897" s="32" t="s">
        <v>1366</v>
      </c>
      <c r="I897" t="s">
        <v>0</v>
      </c>
    </row>
    <row r="898" spans="1:9">
      <c r="A898">
        <v>203108</v>
      </c>
      <c r="B898" s="38" t="s">
        <v>856</v>
      </c>
      <c r="C898" s="44">
        <v>1171.78</v>
      </c>
      <c r="D898" s="44">
        <f t="shared" si="14"/>
        <v>1171.78</v>
      </c>
      <c r="E898" s="1" t="s">
        <v>1232</v>
      </c>
      <c r="F898" s="1">
        <v>90</v>
      </c>
      <c r="G898" s="1">
        <v>6</v>
      </c>
      <c r="H898" s="32" t="s">
        <v>1366</v>
      </c>
      <c r="I898" t="s">
        <v>0</v>
      </c>
    </row>
    <row r="899" spans="1:9">
      <c r="A899">
        <v>203109</v>
      </c>
      <c r="B899" s="38" t="s">
        <v>857</v>
      </c>
      <c r="C899" s="44">
        <v>1171.78</v>
      </c>
      <c r="D899" s="44">
        <f t="shared" si="14"/>
        <v>1171.78</v>
      </c>
      <c r="E899" s="1" t="s">
        <v>1232</v>
      </c>
      <c r="F899" s="1">
        <v>90</v>
      </c>
      <c r="G899" s="1">
        <v>6</v>
      </c>
      <c r="H899" s="32" t="s">
        <v>1366</v>
      </c>
      <c r="I899" t="s">
        <v>0</v>
      </c>
    </row>
    <row r="900" spans="1:9">
      <c r="A900">
        <v>203110</v>
      </c>
      <c r="B900" s="38" t="s">
        <v>858</v>
      </c>
      <c r="C900" s="44">
        <v>1171.78</v>
      </c>
      <c r="D900" s="44">
        <f t="shared" si="14"/>
        <v>1171.78</v>
      </c>
      <c r="E900" s="1" t="s">
        <v>1232</v>
      </c>
      <c r="F900" s="1">
        <v>90</v>
      </c>
      <c r="G900" s="1">
        <v>6</v>
      </c>
      <c r="H900" s="32" t="s">
        <v>1366</v>
      </c>
      <c r="I900" t="s">
        <v>0</v>
      </c>
    </row>
    <row r="901" spans="1:9">
      <c r="A901">
        <v>203111</v>
      </c>
      <c r="B901" s="38" t="s">
        <v>859</v>
      </c>
      <c r="C901" s="44">
        <v>1171.78</v>
      </c>
      <c r="D901" s="44">
        <f t="shared" si="14"/>
        <v>1171.78</v>
      </c>
      <c r="E901" s="1" t="s">
        <v>1232</v>
      </c>
      <c r="F901" s="1">
        <v>90</v>
      </c>
      <c r="G901" s="1">
        <v>6</v>
      </c>
      <c r="H901" s="32" t="s">
        <v>1366</v>
      </c>
      <c r="I901" t="s">
        <v>0</v>
      </c>
    </row>
    <row r="902" spans="1:9">
      <c r="A902">
        <v>203004</v>
      </c>
      <c r="B902" s="38" t="s">
        <v>860</v>
      </c>
      <c r="C902" s="44">
        <v>1238.32</v>
      </c>
      <c r="D902" s="44">
        <f t="shared" si="14"/>
        <v>1238.32</v>
      </c>
      <c r="E902" s="1" t="s">
        <v>1232</v>
      </c>
      <c r="F902" s="1">
        <v>90</v>
      </c>
      <c r="G902" s="1">
        <v>6</v>
      </c>
      <c r="H902" s="32" t="s">
        <v>1367</v>
      </c>
      <c r="I902" t="s">
        <v>0</v>
      </c>
    </row>
    <row r="903" spans="1:9">
      <c r="A903">
        <v>203005</v>
      </c>
      <c r="B903" s="38" t="s">
        <v>861</v>
      </c>
      <c r="C903" s="44">
        <v>1238.32</v>
      </c>
      <c r="D903" s="44">
        <f t="shared" si="14"/>
        <v>1238.32</v>
      </c>
      <c r="E903" s="1" t="s">
        <v>1232</v>
      </c>
      <c r="F903" s="1">
        <v>90</v>
      </c>
      <c r="G903" s="1">
        <v>6</v>
      </c>
      <c r="H903" s="32" t="s">
        <v>1367</v>
      </c>
      <c r="I903" t="s">
        <v>0</v>
      </c>
    </row>
    <row r="904" spans="1:9">
      <c r="A904">
        <v>203007</v>
      </c>
      <c r="B904" s="38" t="s">
        <v>862</v>
      </c>
      <c r="C904" s="44">
        <v>1238.32</v>
      </c>
      <c r="D904" s="44">
        <f t="shared" si="14"/>
        <v>1238.32</v>
      </c>
      <c r="E904" s="1" t="s">
        <v>1232</v>
      </c>
      <c r="F904" s="1">
        <v>90</v>
      </c>
      <c r="G904" s="1">
        <v>6</v>
      </c>
      <c r="H904" s="32" t="s">
        <v>1367</v>
      </c>
      <c r="I904" t="s">
        <v>0</v>
      </c>
    </row>
    <row r="905" spans="1:9">
      <c r="A905">
        <v>203008</v>
      </c>
      <c r="B905" s="38" t="s">
        <v>863</v>
      </c>
      <c r="C905" s="44">
        <v>1238.32</v>
      </c>
      <c r="D905" s="44">
        <f t="shared" si="14"/>
        <v>1238.32</v>
      </c>
      <c r="E905" s="1" t="s">
        <v>1232</v>
      </c>
      <c r="F905" s="1">
        <v>90</v>
      </c>
      <c r="G905" s="1">
        <v>6</v>
      </c>
      <c r="H905" s="32" t="s">
        <v>1367</v>
      </c>
      <c r="I905" t="s">
        <v>0</v>
      </c>
    </row>
    <row r="906" spans="1:9">
      <c r="A906">
        <v>203009</v>
      </c>
      <c r="B906" s="38" t="s">
        <v>864</v>
      </c>
      <c r="C906" s="44">
        <v>1238.32</v>
      </c>
      <c r="D906" s="44">
        <f t="shared" si="14"/>
        <v>1238.32</v>
      </c>
      <c r="E906" s="1" t="s">
        <v>1232</v>
      </c>
      <c r="F906" s="1">
        <v>90</v>
      </c>
      <c r="G906" s="1">
        <v>6</v>
      </c>
      <c r="H906" s="32" t="s">
        <v>1367</v>
      </c>
      <c r="I906" t="s">
        <v>0</v>
      </c>
    </row>
    <row r="907" spans="1:9">
      <c r="A907">
        <v>203016</v>
      </c>
      <c r="B907" s="38" t="s">
        <v>865</v>
      </c>
      <c r="C907" s="44">
        <v>1238.32</v>
      </c>
      <c r="D907" s="44">
        <f t="shared" si="14"/>
        <v>1238.32</v>
      </c>
      <c r="E907" s="1" t="s">
        <v>1232</v>
      </c>
      <c r="F907" s="1">
        <v>90</v>
      </c>
      <c r="G907" s="1">
        <v>6</v>
      </c>
      <c r="H907" s="32" t="s">
        <v>1368</v>
      </c>
      <c r="I907" t="s">
        <v>0</v>
      </c>
    </row>
    <row r="908" spans="1:9">
      <c r="A908">
        <v>203017</v>
      </c>
      <c r="B908" s="38" t="s">
        <v>866</v>
      </c>
      <c r="C908" s="44">
        <v>1238.32</v>
      </c>
      <c r="D908" s="44">
        <f t="shared" si="14"/>
        <v>1238.32</v>
      </c>
      <c r="E908" s="1" t="s">
        <v>1232</v>
      </c>
      <c r="F908" s="1">
        <v>90</v>
      </c>
      <c r="G908" s="1">
        <v>6</v>
      </c>
      <c r="H908" s="32" t="s">
        <v>1368</v>
      </c>
      <c r="I908" t="s">
        <v>0</v>
      </c>
    </row>
    <row r="909" spans="1:9">
      <c r="A909">
        <v>203019</v>
      </c>
      <c r="B909" s="38" t="s">
        <v>867</v>
      </c>
      <c r="C909" s="44">
        <v>1238.32</v>
      </c>
      <c r="D909" s="44">
        <f t="shared" si="14"/>
        <v>1238.32</v>
      </c>
      <c r="E909" s="1" t="s">
        <v>1232</v>
      </c>
      <c r="F909" s="1">
        <v>90</v>
      </c>
      <c r="G909" s="1">
        <v>6</v>
      </c>
      <c r="H909" s="32" t="s">
        <v>1368</v>
      </c>
      <c r="I909" t="s">
        <v>0</v>
      </c>
    </row>
    <row r="910" spans="1:9">
      <c r="A910">
        <v>203020</v>
      </c>
      <c r="B910" s="38" t="s">
        <v>868</v>
      </c>
      <c r="C910" s="44">
        <v>1238.32</v>
      </c>
      <c r="D910" s="44">
        <f t="shared" si="14"/>
        <v>1238.32</v>
      </c>
      <c r="E910" s="1" t="s">
        <v>1232</v>
      </c>
      <c r="F910" s="1">
        <v>90</v>
      </c>
      <c r="G910" s="1">
        <v>6</v>
      </c>
      <c r="H910" s="32" t="s">
        <v>1368</v>
      </c>
      <c r="I910" t="s">
        <v>0</v>
      </c>
    </row>
    <row r="911" spans="1:9">
      <c r="A911">
        <v>203021</v>
      </c>
      <c r="B911" s="38" t="s">
        <v>869</v>
      </c>
      <c r="C911" s="44">
        <v>1238.32</v>
      </c>
      <c r="D911" s="44">
        <f t="shared" si="14"/>
        <v>1238.32</v>
      </c>
      <c r="E911" s="1" t="s">
        <v>1232</v>
      </c>
      <c r="F911" s="1">
        <v>90</v>
      </c>
      <c r="G911" s="1">
        <v>6</v>
      </c>
      <c r="H911" s="32" t="s">
        <v>1368</v>
      </c>
      <c r="I911" t="s">
        <v>0</v>
      </c>
    </row>
    <row r="912" spans="1:9">
      <c r="A912">
        <v>205080</v>
      </c>
      <c r="B912" s="38" t="s">
        <v>870</v>
      </c>
      <c r="C912" s="44">
        <v>1239.67</v>
      </c>
      <c r="D912" s="44">
        <f t="shared" si="14"/>
        <v>1239.67</v>
      </c>
      <c r="E912" s="1" t="s">
        <v>1232</v>
      </c>
      <c r="F912" s="1">
        <v>60</v>
      </c>
      <c r="G912" s="1">
        <v>4</v>
      </c>
      <c r="H912" s="32" t="s">
        <v>1369</v>
      </c>
      <c r="I912" t="s">
        <v>0</v>
      </c>
    </row>
    <row r="913" spans="1:9">
      <c r="A913">
        <v>205081</v>
      </c>
      <c r="B913" s="38" t="s">
        <v>871</v>
      </c>
      <c r="C913" s="44">
        <v>1239.67</v>
      </c>
      <c r="D913" s="44">
        <f t="shared" si="14"/>
        <v>1239.67</v>
      </c>
      <c r="E913" s="1" t="s">
        <v>1232</v>
      </c>
      <c r="F913" s="1">
        <v>60</v>
      </c>
      <c r="G913" s="1">
        <v>4</v>
      </c>
      <c r="H913" s="32" t="s">
        <v>1369</v>
      </c>
      <c r="I913" t="s">
        <v>0</v>
      </c>
    </row>
    <row r="914" spans="1:9">
      <c r="A914">
        <v>205083</v>
      </c>
      <c r="B914" s="38" t="s">
        <v>872</v>
      </c>
      <c r="C914" s="44">
        <v>1239.67</v>
      </c>
      <c r="D914" s="44">
        <f t="shared" si="14"/>
        <v>1239.67</v>
      </c>
      <c r="E914" s="1" t="s">
        <v>1232</v>
      </c>
      <c r="F914" s="1">
        <v>60</v>
      </c>
      <c r="G914" s="1">
        <v>4</v>
      </c>
      <c r="H914" s="32" t="s">
        <v>1369</v>
      </c>
      <c r="I914" t="s">
        <v>0</v>
      </c>
    </row>
    <row r="915" spans="1:9">
      <c r="A915">
        <v>205084</v>
      </c>
      <c r="B915" s="38" t="s">
        <v>873</v>
      </c>
      <c r="C915" s="44">
        <v>1239.67</v>
      </c>
      <c r="D915" s="44">
        <f t="shared" si="14"/>
        <v>1239.67</v>
      </c>
      <c r="E915" s="1" t="s">
        <v>1232</v>
      </c>
      <c r="F915" s="1">
        <v>60</v>
      </c>
      <c r="G915" s="1">
        <v>4</v>
      </c>
      <c r="H915" s="32" t="s">
        <v>1369</v>
      </c>
      <c r="I915" t="s">
        <v>0</v>
      </c>
    </row>
    <row r="916" spans="1:9">
      <c r="A916">
        <v>205085</v>
      </c>
      <c r="B916" s="38" t="s">
        <v>874</v>
      </c>
      <c r="C916" s="44">
        <v>1239.67</v>
      </c>
      <c r="D916" s="44">
        <f t="shared" si="14"/>
        <v>1239.67</v>
      </c>
      <c r="E916" s="1" t="s">
        <v>1232</v>
      </c>
      <c r="F916" s="1">
        <v>60</v>
      </c>
      <c r="G916" s="1">
        <v>4</v>
      </c>
      <c r="H916" s="32" t="s">
        <v>1369</v>
      </c>
      <c r="I916" t="s">
        <v>0</v>
      </c>
    </row>
    <row r="917" spans="1:9">
      <c r="A917">
        <v>205086</v>
      </c>
      <c r="B917" s="38" t="s">
        <v>875</v>
      </c>
      <c r="C917" s="44">
        <v>1239.67</v>
      </c>
      <c r="D917" s="44">
        <f t="shared" si="14"/>
        <v>1239.67</v>
      </c>
      <c r="E917" s="1" t="s">
        <v>1232</v>
      </c>
      <c r="F917" s="1">
        <v>60</v>
      </c>
      <c r="G917" s="1">
        <v>4</v>
      </c>
      <c r="H917" s="32" t="s">
        <v>1369</v>
      </c>
      <c r="I917" t="s">
        <v>0</v>
      </c>
    </row>
    <row r="918" spans="1:9">
      <c r="A918">
        <v>205087</v>
      </c>
      <c r="B918" s="38" t="s">
        <v>876</v>
      </c>
      <c r="C918" s="44">
        <v>1239.67</v>
      </c>
      <c r="D918" s="44">
        <f t="shared" si="14"/>
        <v>1239.67</v>
      </c>
      <c r="E918" s="1" t="s">
        <v>1232</v>
      </c>
      <c r="F918" s="1">
        <v>60</v>
      </c>
      <c r="G918" s="1">
        <v>4</v>
      </c>
      <c r="H918" s="32" t="s">
        <v>1369</v>
      </c>
      <c r="I918" t="s">
        <v>0</v>
      </c>
    </row>
    <row r="919" spans="1:9">
      <c r="A919">
        <v>205088</v>
      </c>
      <c r="B919" s="38" t="s">
        <v>877</v>
      </c>
      <c r="C919" s="44">
        <v>1239.67</v>
      </c>
      <c r="D919" s="44">
        <f t="shared" si="14"/>
        <v>1239.67</v>
      </c>
      <c r="E919" s="1" t="s">
        <v>1232</v>
      </c>
      <c r="F919" s="1">
        <v>60</v>
      </c>
      <c r="G919" s="1">
        <v>4</v>
      </c>
      <c r="H919" s="32" t="s">
        <v>1370</v>
      </c>
      <c r="I919" t="s">
        <v>0</v>
      </c>
    </row>
    <row r="920" spans="1:9">
      <c r="A920">
        <v>205089</v>
      </c>
      <c r="B920" s="38" t="s">
        <v>878</v>
      </c>
      <c r="C920" s="44">
        <v>1239.67</v>
      </c>
      <c r="D920" s="44">
        <f t="shared" si="14"/>
        <v>1239.67</v>
      </c>
      <c r="E920" s="1" t="s">
        <v>1232</v>
      </c>
      <c r="F920" s="1">
        <v>60</v>
      </c>
      <c r="G920" s="1">
        <v>4</v>
      </c>
      <c r="H920" s="32" t="s">
        <v>1370</v>
      </c>
      <c r="I920" t="s">
        <v>0</v>
      </c>
    </row>
    <row r="921" spans="1:9">
      <c r="A921">
        <v>205091</v>
      </c>
      <c r="B921" s="38" t="s">
        <v>879</v>
      </c>
      <c r="C921" s="44">
        <v>1239.67</v>
      </c>
      <c r="D921" s="44">
        <f t="shared" si="14"/>
        <v>1239.67</v>
      </c>
      <c r="E921" s="1" t="s">
        <v>1232</v>
      </c>
      <c r="F921" s="1">
        <v>60</v>
      </c>
      <c r="G921" s="1">
        <v>4</v>
      </c>
      <c r="H921" s="32" t="s">
        <v>1370</v>
      </c>
      <c r="I921" t="s">
        <v>0</v>
      </c>
    </row>
    <row r="922" spans="1:9">
      <c r="A922">
        <v>205092</v>
      </c>
      <c r="B922" s="38" t="s">
        <v>880</v>
      </c>
      <c r="C922" s="44">
        <v>1239.67</v>
      </c>
      <c r="D922" s="44">
        <f t="shared" si="14"/>
        <v>1239.67</v>
      </c>
      <c r="E922" s="1" t="s">
        <v>1232</v>
      </c>
      <c r="F922" s="1">
        <v>60</v>
      </c>
      <c r="G922" s="1">
        <v>4</v>
      </c>
      <c r="H922" s="32" t="s">
        <v>1370</v>
      </c>
      <c r="I922" t="s">
        <v>0</v>
      </c>
    </row>
    <row r="923" spans="1:9">
      <c r="A923">
        <v>205093</v>
      </c>
      <c r="B923" s="38" t="s">
        <v>881</v>
      </c>
      <c r="C923" s="44">
        <v>1239.67</v>
      </c>
      <c r="D923" s="44">
        <f t="shared" si="14"/>
        <v>1239.67</v>
      </c>
      <c r="E923" s="1" t="s">
        <v>1232</v>
      </c>
      <c r="F923" s="1">
        <v>60</v>
      </c>
      <c r="G923" s="1">
        <v>4</v>
      </c>
      <c r="H923" s="32" t="s">
        <v>1370</v>
      </c>
      <c r="I923" t="s">
        <v>0</v>
      </c>
    </row>
    <row r="924" spans="1:9">
      <c r="A924">
        <v>205094</v>
      </c>
      <c r="B924" s="38" t="s">
        <v>882</v>
      </c>
      <c r="C924" s="44">
        <v>1239.67</v>
      </c>
      <c r="D924" s="44">
        <f t="shared" si="14"/>
        <v>1239.67</v>
      </c>
      <c r="E924" s="1" t="s">
        <v>1232</v>
      </c>
      <c r="F924" s="1">
        <v>60</v>
      </c>
      <c r="G924" s="1">
        <v>4</v>
      </c>
      <c r="H924" s="32" t="s">
        <v>1370</v>
      </c>
      <c r="I924" t="s">
        <v>0</v>
      </c>
    </row>
    <row r="925" spans="1:9">
      <c r="A925">
        <v>205095</v>
      </c>
      <c r="B925" s="38" t="s">
        <v>883</v>
      </c>
      <c r="C925" s="44">
        <v>1239.67</v>
      </c>
      <c r="D925" s="44">
        <f t="shared" si="14"/>
        <v>1239.67</v>
      </c>
      <c r="E925" s="1" t="s">
        <v>1232</v>
      </c>
      <c r="F925" s="1">
        <v>60</v>
      </c>
      <c r="G925" s="1">
        <v>4</v>
      </c>
      <c r="H925" s="32" t="s">
        <v>1370</v>
      </c>
      <c r="I925" t="s">
        <v>0</v>
      </c>
    </row>
    <row r="926" spans="1:9">
      <c r="A926">
        <v>205000</v>
      </c>
      <c r="B926" s="38" t="s">
        <v>884</v>
      </c>
      <c r="C926" s="44">
        <v>1356.44</v>
      </c>
      <c r="D926" s="44">
        <f t="shared" si="14"/>
        <v>1356.44</v>
      </c>
      <c r="E926" s="1" t="s">
        <v>1232</v>
      </c>
      <c r="F926" s="1">
        <v>60</v>
      </c>
      <c r="G926" s="1">
        <v>4</v>
      </c>
      <c r="H926" s="32" t="s">
        <v>1371</v>
      </c>
      <c r="I926" t="s">
        <v>0</v>
      </c>
    </row>
    <row r="927" spans="1:9">
      <c r="A927">
        <v>205001</v>
      </c>
      <c r="B927" s="38" t="s">
        <v>885</v>
      </c>
      <c r="C927" s="44">
        <v>1356.44</v>
      </c>
      <c r="D927" s="44">
        <f t="shared" si="14"/>
        <v>1356.44</v>
      </c>
      <c r="E927" s="1" t="s">
        <v>1232</v>
      </c>
      <c r="F927" s="1">
        <v>60</v>
      </c>
      <c r="G927" s="1">
        <v>4</v>
      </c>
      <c r="H927" s="32" t="s">
        <v>1371</v>
      </c>
      <c r="I927" t="s">
        <v>0</v>
      </c>
    </row>
    <row r="928" spans="1:9">
      <c r="A928">
        <v>205003</v>
      </c>
      <c r="B928" s="38" t="s">
        <v>886</v>
      </c>
      <c r="C928" s="44">
        <v>1356.44</v>
      </c>
      <c r="D928" s="44">
        <f t="shared" si="14"/>
        <v>1356.44</v>
      </c>
      <c r="E928" s="1" t="s">
        <v>1232</v>
      </c>
      <c r="F928" s="1">
        <v>60</v>
      </c>
      <c r="G928" s="1">
        <v>4</v>
      </c>
      <c r="H928" s="32" t="s">
        <v>1371</v>
      </c>
      <c r="I928" t="s">
        <v>0</v>
      </c>
    </row>
    <row r="929" spans="1:9">
      <c r="A929">
        <v>205004</v>
      </c>
      <c r="B929" s="38" t="s">
        <v>887</v>
      </c>
      <c r="C929" s="44">
        <v>1356.44</v>
      </c>
      <c r="D929" s="44">
        <f t="shared" si="14"/>
        <v>1356.44</v>
      </c>
      <c r="E929" s="1" t="s">
        <v>1232</v>
      </c>
      <c r="F929" s="1">
        <v>60</v>
      </c>
      <c r="G929" s="1">
        <v>4</v>
      </c>
      <c r="H929" s="32" t="s">
        <v>1371</v>
      </c>
      <c r="I929" t="s">
        <v>0</v>
      </c>
    </row>
    <row r="930" spans="1:9">
      <c r="A930">
        <v>205005</v>
      </c>
      <c r="B930" s="38" t="s">
        <v>888</v>
      </c>
      <c r="C930" s="44">
        <v>1356.44</v>
      </c>
      <c r="D930" s="44">
        <f t="shared" si="14"/>
        <v>1356.44</v>
      </c>
      <c r="E930" s="1" t="s">
        <v>1232</v>
      </c>
      <c r="F930" s="1">
        <v>60</v>
      </c>
      <c r="G930" s="1">
        <v>4</v>
      </c>
      <c r="H930" s="32" t="s">
        <v>1371</v>
      </c>
      <c r="I930" t="s">
        <v>0</v>
      </c>
    </row>
    <row r="931" spans="1:9">
      <c r="A931">
        <v>205006</v>
      </c>
      <c r="B931" s="38" t="s">
        <v>889</v>
      </c>
      <c r="C931" s="44">
        <v>1356.44</v>
      </c>
      <c r="D931" s="44">
        <f t="shared" si="14"/>
        <v>1356.44</v>
      </c>
      <c r="E931" s="1" t="s">
        <v>1232</v>
      </c>
      <c r="F931" s="1">
        <v>60</v>
      </c>
      <c r="G931" s="1">
        <v>4</v>
      </c>
      <c r="H931" s="32" t="s">
        <v>1371</v>
      </c>
      <c r="I931" t="s">
        <v>0</v>
      </c>
    </row>
    <row r="932" spans="1:9">
      <c r="A932">
        <v>205007</v>
      </c>
      <c r="B932" s="38" t="s">
        <v>890</v>
      </c>
      <c r="C932" s="44">
        <v>1356.44</v>
      </c>
      <c r="D932" s="44">
        <f t="shared" si="14"/>
        <v>1356.44</v>
      </c>
      <c r="E932" s="1" t="s">
        <v>1232</v>
      </c>
      <c r="F932" s="1">
        <v>60</v>
      </c>
      <c r="G932" s="1">
        <v>4</v>
      </c>
      <c r="H932" s="32" t="s">
        <v>1371</v>
      </c>
      <c r="I932" t="s">
        <v>0</v>
      </c>
    </row>
    <row r="933" spans="1:9">
      <c r="A933">
        <v>205008</v>
      </c>
      <c r="B933" s="38" t="s">
        <v>891</v>
      </c>
      <c r="C933" s="44">
        <v>1356.44</v>
      </c>
      <c r="D933" s="44">
        <f t="shared" si="14"/>
        <v>1356.44</v>
      </c>
      <c r="E933" s="1" t="s">
        <v>1232</v>
      </c>
      <c r="F933" s="1">
        <v>60</v>
      </c>
      <c r="G933" s="1">
        <v>4</v>
      </c>
      <c r="H933" s="32" t="s">
        <v>1372</v>
      </c>
      <c r="I933" t="s">
        <v>0</v>
      </c>
    </row>
    <row r="934" spans="1:9">
      <c r="A934">
        <v>205009</v>
      </c>
      <c r="B934" s="38" t="s">
        <v>892</v>
      </c>
      <c r="C934" s="44">
        <v>1356.44</v>
      </c>
      <c r="D934" s="44">
        <f t="shared" si="14"/>
        <v>1356.44</v>
      </c>
      <c r="E934" s="1" t="s">
        <v>1232</v>
      </c>
      <c r="F934" s="1">
        <v>60</v>
      </c>
      <c r="G934" s="1">
        <v>4</v>
      </c>
      <c r="H934" s="32" t="s">
        <v>1372</v>
      </c>
      <c r="I934" t="s">
        <v>0</v>
      </c>
    </row>
    <row r="935" spans="1:9">
      <c r="A935">
        <v>205011</v>
      </c>
      <c r="B935" s="38" t="s">
        <v>893</v>
      </c>
      <c r="C935" s="44">
        <v>1356.44</v>
      </c>
      <c r="D935" s="44">
        <f t="shared" si="14"/>
        <v>1356.44</v>
      </c>
      <c r="E935" s="1" t="s">
        <v>1232</v>
      </c>
      <c r="F935" s="1">
        <v>60</v>
      </c>
      <c r="G935" s="1">
        <v>4</v>
      </c>
      <c r="H935" s="32" t="s">
        <v>1372</v>
      </c>
      <c r="I935" t="s">
        <v>0</v>
      </c>
    </row>
    <row r="936" spans="1:9">
      <c r="A936">
        <v>205012</v>
      </c>
      <c r="B936" s="38" t="s">
        <v>894</v>
      </c>
      <c r="C936" s="44">
        <v>1356.44</v>
      </c>
      <c r="D936" s="44">
        <f t="shared" si="14"/>
        <v>1356.44</v>
      </c>
      <c r="E936" s="1" t="s">
        <v>1232</v>
      </c>
      <c r="F936" s="1">
        <v>60</v>
      </c>
      <c r="G936" s="1">
        <v>4</v>
      </c>
      <c r="H936" s="32" t="s">
        <v>1372</v>
      </c>
      <c r="I936" t="s">
        <v>0</v>
      </c>
    </row>
    <row r="937" spans="1:9">
      <c r="A937">
        <v>205013</v>
      </c>
      <c r="B937" s="38" t="s">
        <v>895</v>
      </c>
      <c r="C937" s="44">
        <v>1356.44</v>
      </c>
      <c r="D937" s="44">
        <f t="shared" si="14"/>
        <v>1356.44</v>
      </c>
      <c r="E937" s="1" t="s">
        <v>1232</v>
      </c>
      <c r="F937" s="1">
        <v>60</v>
      </c>
      <c r="G937" s="1">
        <v>4</v>
      </c>
      <c r="H937" s="32" t="s">
        <v>1372</v>
      </c>
      <c r="I937" t="s">
        <v>0</v>
      </c>
    </row>
    <row r="938" spans="1:9">
      <c r="A938">
        <v>205014</v>
      </c>
      <c r="B938" s="38" t="s">
        <v>896</v>
      </c>
      <c r="C938" s="44">
        <v>1356.44</v>
      </c>
      <c r="D938" s="44">
        <f t="shared" si="14"/>
        <v>1356.44</v>
      </c>
      <c r="E938" s="1" t="s">
        <v>1232</v>
      </c>
      <c r="F938" s="1">
        <v>60</v>
      </c>
      <c r="G938" s="1">
        <v>4</v>
      </c>
      <c r="H938" s="32" t="s">
        <v>1372</v>
      </c>
      <c r="I938" t="s">
        <v>0</v>
      </c>
    </row>
    <row r="939" spans="1:9">
      <c r="A939">
        <v>205015</v>
      </c>
      <c r="B939" s="38" t="s">
        <v>897</v>
      </c>
      <c r="C939" s="44">
        <v>1356.44</v>
      </c>
      <c r="D939" s="44">
        <f t="shared" si="14"/>
        <v>1356.44</v>
      </c>
      <c r="E939" s="1" t="s">
        <v>1232</v>
      </c>
      <c r="F939" s="1">
        <v>60</v>
      </c>
      <c r="G939" s="1">
        <v>4</v>
      </c>
      <c r="H939" s="32" t="s">
        <v>1372</v>
      </c>
      <c r="I939" t="s">
        <v>0</v>
      </c>
    </row>
    <row r="940" spans="1:9">
      <c r="A940">
        <v>198011</v>
      </c>
      <c r="B940" s="38" t="s">
        <v>898</v>
      </c>
      <c r="C940" s="44">
        <v>1151.4100000000001</v>
      </c>
      <c r="D940" s="44">
        <f t="shared" si="14"/>
        <v>1151.4100000000001</v>
      </c>
      <c r="E940" s="1" t="s">
        <v>1232</v>
      </c>
      <c r="F940" s="1">
        <v>36</v>
      </c>
      <c r="G940" s="1">
        <v>1</v>
      </c>
      <c r="H940" s="32" t="s">
        <v>1373</v>
      </c>
      <c r="I940" t="s">
        <v>0</v>
      </c>
    </row>
    <row r="941" spans="1:9">
      <c r="A941">
        <v>197975</v>
      </c>
      <c r="B941" s="38" t="s">
        <v>899</v>
      </c>
      <c r="C941" s="44">
        <v>1128.3399999999999</v>
      </c>
      <c r="D941" s="44">
        <f t="shared" si="14"/>
        <v>1128.3399999999999</v>
      </c>
      <c r="E941" s="1" t="s">
        <v>1232</v>
      </c>
      <c r="F941" s="1">
        <v>36</v>
      </c>
      <c r="G941" s="1">
        <v>1</v>
      </c>
      <c r="H941" s="32" t="s">
        <v>1373</v>
      </c>
      <c r="I941" t="s">
        <v>0</v>
      </c>
    </row>
    <row r="942" spans="1:9">
      <c r="A942">
        <v>197979</v>
      </c>
      <c r="B942" s="38" t="s">
        <v>900</v>
      </c>
      <c r="C942" s="44">
        <v>1128.3399999999999</v>
      </c>
      <c r="D942" s="44">
        <f t="shared" si="14"/>
        <v>1128.3399999999999</v>
      </c>
      <c r="E942" s="1" t="s">
        <v>1232</v>
      </c>
      <c r="F942" s="1">
        <v>36</v>
      </c>
      <c r="G942" s="1">
        <v>1</v>
      </c>
      <c r="H942" s="32" t="s">
        <v>1373</v>
      </c>
      <c r="I942" t="s">
        <v>0</v>
      </c>
    </row>
    <row r="943" spans="1:9">
      <c r="A943">
        <v>197987</v>
      </c>
      <c r="B943" s="38" t="s">
        <v>901</v>
      </c>
      <c r="C943" s="44">
        <v>1128.3399999999999</v>
      </c>
      <c r="D943" s="44">
        <f t="shared" si="14"/>
        <v>1128.3399999999999</v>
      </c>
      <c r="E943" s="1" t="s">
        <v>1232</v>
      </c>
      <c r="F943" s="1">
        <v>36</v>
      </c>
      <c r="G943" s="1">
        <v>1</v>
      </c>
      <c r="H943" s="32" t="s">
        <v>1373</v>
      </c>
      <c r="I943" t="s">
        <v>0</v>
      </c>
    </row>
    <row r="944" spans="1:9">
      <c r="A944">
        <v>197991</v>
      </c>
      <c r="B944" s="38" t="s">
        <v>902</v>
      </c>
      <c r="C944" s="44">
        <v>1128.3399999999999</v>
      </c>
      <c r="D944" s="44">
        <f t="shared" si="14"/>
        <v>1128.3399999999999</v>
      </c>
      <c r="E944" s="1" t="s">
        <v>1232</v>
      </c>
      <c r="F944" s="1">
        <v>36</v>
      </c>
      <c r="G944" s="1">
        <v>1</v>
      </c>
      <c r="H944" s="32" t="s">
        <v>1373</v>
      </c>
      <c r="I944" t="s">
        <v>0</v>
      </c>
    </row>
    <row r="945" spans="1:9">
      <c r="A945">
        <v>197999</v>
      </c>
      <c r="B945" s="38" t="s">
        <v>903</v>
      </c>
      <c r="C945" s="44">
        <v>1128.3399999999999</v>
      </c>
      <c r="D945" s="44">
        <f t="shared" si="14"/>
        <v>1128.3399999999999</v>
      </c>
      <c r="E945" s="1" t="s">
        <v>1232</v>
      </c>
      <c r="F945" s="1">
        <v>36</v>
      </c>
      <c r="G945" s="1">
        <v>1</v>
      </c>
      <c r="H945" s="32" t="s">
        <v>1373</v>
      </c>
      <c r="I945" t="s">
        <v>0</v>
      </c>
    </row>
    <row r="946" spans="1:9">
      <c r="A946">
        <v>198007</v>
      </c>
      <c r="B946" s="38" t="s">
        <v>904</v>
      </c>
      <c r="C946" s="44">
        <v>1128.3399999999999</v>
      </c>
      <c r="D946" s="44">
        <f t="shared" si="14"/>
        <v>1128.3399999999999</v>
      </c>
      <c r="E946" s="1" t="s">
        <v>1232</v>
      </c>
      <c r="F946" s="1">
        <v>36</v>
      </c>
      <c r="G946" s="1">
        <v>1</v>
      </c>
      <c r="H946" s="32" t="s">
        <v>1373</v>
      </c>
      <c r="I946" t="s">
        <v>0</v>
      </c>
    </row>
    <row r="947" spans="1:9">
      <c r="A947">
        <v>198398</v>
      </c>
      <c r="B947" s="38" t="s">
        <v>905</v>
      </c>
      <c r="C947" s="44">
        <v>1460.99</v>
      </c>
      <c r="D947" s="44">
        <f t="shared" si="14"/>
        <v>1460.99</v>
      </c>
      <c r="E947" s="1" t="s">
        <v>1232</v>
      </c>
      <c r="F947" s="1">
        <v>36</v>
      </c>
      <c r="G947" s="1">
        <v>1</v>
      </c>
      <c r="H947" s="32" t="s">
        <v>1373</v>
      </c>
      <c r="I947" t="s">
        <v>0</v>
      </c>
    </row>
    <row r="948" spans="1:9">
      <c r="A948">
        <v>198401</v>
      </c>
      <c r="B948" s="38" t="s">
        <v>906</v>
      </c>
      <c r="C948" s="44">
        <v>1460.99</v>
      </c>
      <c r="D948" s="44">
        <f t="shared" si="14"/>
        <v>1460.99</v>
      </c>
      <c r="E948" s="1" t="s">
        <v>1232</v>
      </c>
      <c r="F948" s="1">
        <v>36</v>
      </c>
      <c r="G948" s="1">
        <v>1</v>
      </c>
      <c r="H948" s="32" t="s">
        <v>1373</v>
      </c>
      <c r="I948" t="s">
        <v>0</v>
      </c>
    </row>
    <row r="949" spans="1:9">
      <c r="A949">
        <v>197974</v>
      </c>
      <c r="B949" s="38" t="s">
        <v>907</v>
      </c>
      <c r="C949" s="44">
        <v>1289.92</v>
      </c>
      <c r="D949" s="44">
        <f t="shared" si="14"/>
        <v>1289.92</v>
      </c>
      <c r="E949" s="1" t="s">
        <v>1232</v>
      </c>
      <c r="F949" s="1">
        <v>36</v>
      </c>
      <c r="G949" s="1">
        <v>1</v>
      </c>
      <c r="H949" s="32" t="s">
        <v>1374</v>
      </c>
      <c r="I949" t="s">
        <v>0</v>
      </c>
    </row>
    <row r="950" spans="1:9">
      <c r="A950">
        <v>197978</v>
      </c>
      <c r="B950" s="38" t="s">
        <v>908</v>
      </c>
      <c r="C950" s="44">
        <v>1289.92</v>
      </c>
      <c r="D950" s="44">
        <f t="shared" si="14"/>
        <v>1289.92</v>
      </c>
      <c r="E950" s="1" t="s">
        <v>1232</v>
      </c>
      <c r="F950" s="1">
        <v>36</v>
      </c>
      <c r="G950" s="1">
        <v>1</v>
      </c>
      <c r="H950" s="32" t="s">
        <v>1374</v>
      </c>
      <c r="I950" t="s">
        <v>0</v>
      </c>
    </row>
    <row r="951" spans="1:9">
      <c r="A951">
        <v>197986</v>
      </c>
      <c r="B951" s="38" t="s">
        <v>909</v>
      </c>
      <c r="C951" s="44">
        <v>1289.92</v>
      </c>
      <c r="D951" s="44">
        <f t="shared" si="14"/>
        <v>1289.92</v>
      </c>
      <c r="E951" s="1" t="s">
        <v>1232</v>
      </c>
      <c r="F951" s="1">
        <v>36</v>
      </c>
      <c r="G951" s="1">
        <v>1</v>
      </c>
      <c r="H951" s="32" t="s">
        <v>1374</v>
      </c>
      <c r="I951" t="s">
        <v>0</v>
      </c>
    </row>
    <row r="952" spans="1:9">
      <c r="A952">
        <v>197990</v>
      </c>
      <c r="B952" s="38" t="s">
        <v>910</v>
      </c>
      <c r="C952" s="44">
        <v>1289.92</v>
      </c>
      <c r="D952" s="44">
        <f t="shared" si="14"/>
        <v>1289.92</v>
      </c>
      <c r="E952" s="1" t="s">
        <v>1232</v>
      </c>
      <c r="F952" s="1">
        <v>36</v>
      </c>
      <c r="G952" s="1">
        <v>1</v>
      </c>
      <c r="H952" s="32" t="s">
        <v>1374</v>
      </c>
      <c r="I952" t="s">
        <v>0</v>
      </c>
    </row>
    <row r="953" spans="1:9">
      <c r="A953">
        <v>197998</v>
      </c>
      <c r="B953" s="38" t="s">
        <v>911</v>
      </c>
      <c r="C953" s="44">
        <v>1289.92</v>
      </c>
      <c r="D953" s="44">
        <f t="shared" si="14"/>
        <v>1289.92</v>
      </c>
      <c r="E953" s="1" t="s">
        <v>1232</v>
      </c>
      <c r="F953" s="1">
        <v>36</v>
      </c>
      <c r="G953" s="1">
        <v>1</v>
      </c>
      <c r="H953" s="32" t="s">
        <v>1374</v>
      </c>
      <c r="I953" t="s">
        <v>0</v>
      </c>
    </row>
    <row r="954" spans="1:9">
      <c r="A954">
        <v>198006</v>
      </c>
      <c r="B954" s="38" t="s">
        <v>912</v>
      </c>
      <c r="C954" s="44">
        <v>1289.92</v>
      </c>
      <c r="D954" s="44">
        <f t="shared" si="14"/>
        <v>1289.92</v>
      </c>
      <c r="E954" s="1" t="s">
        <v>1232</v>
      </c>
      <c r="F954" s="1">
        <v>36</v>
      </c>
      <c r="G954" s="1">
        <v>1</v>
      </c>
      <c r="H954" s="32" t="s">
        <v>1374</v>
      </c>
      <c r="I954" t="s">
        <v>0</v>
      </c>
    </row>
    <row r="955" spans="1:9">
      <c r="A955">
        <v>198055</v>
      </c>
      <c r="B955" s="38" t="s">
        <v>913</v>
      </c>
      <c r="C955" s="44">
        <v>1575.05</v>
      </c>
      <c r="D955" s="44">
        <f t="shared" si="14"/>
        <v>1575.05</v>
      </c>
      <c r="E955" s="1" t="s">
        <v>1232</v>
      </c>
      <c r="F955" s="1">
        <v>27</v>
      </c>
      <c r="G955" s="1">
        <v>1</v>
      </c>
      <c r="H955" s="32" t="s">
        <v>1375</v>
      </c>
      <c r="I955" t="s">
        <v>0</v>
      </c>
    </row>
    <row r="956" spans="1:9">
      <c r="A956">
        <v>198019</v>
      </c>
      <c r="B956" s="38" t="s">
        <v>914</v>
      </c>
      <c r="C956" s="44">
        <v>1549.25</v>
      </c>
      <c r="D956" s="44">
        <f t="shared" si="14"/>
        <v>1549.25</v>
      </c>
      <c r="E956" s="1" t="s">
        <v>1232</v>
      </c>
      <c r="F956" s="1">
        <v>27</v>
      </c>
      <c r="G956" s="1">
        <v>1</v>
      </c>
      <c r="H956" s="32" t="s">
        <v>1375</v>
      </c>
      <c r="I956" t="s">
        <v>0</v>
      </c>
    </row>
    <row r="957" spans="1:9">
      <c r="A957">
        <v>198023</v>
      </c>
      <c r="B957" s="38" t="s">
        <v>915</v>
      </c>
      <c r="C957" s="44">
        <v>1549.25</v>
      </c>
      <c r="D957" s="44">
        <f t="shared" si="14"/>
        <v>1549.25</v>
      </c>
      <c r="E957" s="1" t="s">
        <v>1232</v>
      </c>
      <c r="F957" s="1">
        <v>27</v>
      </c>
      <c r="G957" s="1">
        <v>1</v>
      </c>
      <c r="H957" s="32" t="s">
        <v>1375</v>
      </c>
      <c r="I957" t="s">
        <v>0</v>
      </c>
    </row>
    <row r="958" spans="1:9">
      <c r="A958">
        <v>198031</v>
      </c>
      <c r="B958" s="38" t="s">
        <v>916</v>
      </c>
      <c r="C958" s="44">
        <v>1549.25</v>
      </c>
      <c r="D958" s="44">
        <f t="shared" ref="D958:D1021" si="15">ROUND((C958*(1-$D$1)),2)</f>
        <v>1549.25</v>
      </c>
      <c r="E958" s="1" t="s">
        <v>1232</v>
      </c>
      <c r="F958" s="1">
        <v>27</v>
      </c>
      <c r="G958" s="1">
        <v>1</v>
      </c>
      <c r="H958" s="32" t="s">
        <v>1375</v>
      </c>
      <c r="I958" t="s">
        <v>0</v>
      </c>
    </row>
    <row r="959" spans="1:9">
      <c r="A959">
        <v>198035</v>
      </c>
      <c r="B959" s="38" t="s">
        <v>917</v>
      </c>
      <c r="C959" s="44">
        <v>1549.25</v>
      </c>
      <c r="D959" s="44">
        <f t="shared" si="15"/>
        <v>1549.25</v>
      </c>
      <c r="E959" s="1" t="s">
        <v>1232</v>
      </c>
      <c r="F959" s="1">
        <v>27</v>
      </c>
      <c r="G959" s="1">
        <v>1</v>
      </c>
      <c r="H959" s="32" t="s">
        <v>1375</v>
      </c>
      <c r="I959" t="s">
        <v>0</v>
      </c>
    </row>
    <row r="960" spans="1:9">
      <c r="A960">
        <v>198043</v>
      </c>
      <c r="B960" s="38" t="s">
        <v>918</v>
      </c>
      <c r="C960" s="44">
        <v>1549.25</v>
      </c>
      <c r="D960" s="44">
        <f t="shared" si="15"/>
        <v>1549.25</v>
      </c>
      <c r="E960" s="1" t="s">
        <v>1232</v>
      </c>
      <c r="F960" s="1">
        <v>27</v>
      </c>
      <c r="G960" s="1">
        <v>1</v>
      </c>
      <c r="H960" s="32" t="s">
        <v>1375</v>
      </c>
      <c r="I960" t="s">
        <v>0</v>
      </c>
    </row>
    <row r="961" spans="1:9">
      <c r="A961">
        <v>198051</v>
      </c>
      <c r="B961" s="38" t="s">
        <v>919</v>
      </c>
      <c r="C961" s="44">
        <v>1549.25</v>
      </c>
      <c r="D961" s="44">
        <f t="shared" si="15"/>
        <v>1549.25</v>
      </c>
      <c r="E961" s="1" t="s">
        <v>1232</v>
      </c>
      <c r="F961" s="1">
        <v>27</v>
      </c>
      <c r="G961" s="1">
        <v>1</v>
      </c>
      <c r="H961" s="32" t="s">
        <v>1375</v>
      </c>
      <c r="I961" t="s">
        <v>0</v>
      </c>
    </row>
    <row r="962" spans="1:9">
      <c r="A962">
        <v>198404</v>
      </c>
      <c r="B962" s="38" t="s">
        <v>920</v>
      </c>
      <c r="C962" s="44">
        <v>1837.1</v>
      </c>
      <c r="D962" s="44">
        <f t="shared" si="15"/>
        <v>1837.1</v>
      </c>
      <c r="E962" s="1" t="s">
        <v>1232</v>
      </c>
      <c r="F962" s="1">
        <v>27</v>
      </c>
      <c r="G962" s="1">
        <v>1</v>
      </c>
      <c r="H962" s="32" t="s">
        <v>1375</v>
      </c>
      <c r="I962" t="s">
        <v>0</v>
      </c>
    </row>
    <row r="963" spans="1:9">
      <c r="A963">
        <v>198407</v>
      </c>
      <c r="B963" s="38" t="s">
        <v>921</v>
      </c>
      <c r="C963" s="44">
        <v>1837.1</v>
      </c>
      <c r="D963" s="44">
        <f t="shared" si="15"/>
        <v>1837.1</v>
      </c>
      <c r="E963" s="1" t="s">
        <v>1232</v>
      </c>
      <c r="F963" s="1">
        <v>27</v>
      </c>
      <c r="G963" s="1">
        <v>1</v>
      </c>
      <c r="H963" s="32" t="s">
        <v>1375</v>
      </c>
      <c r="I963" t="s">
        <v>0</v>
      </c>
    </row>
    <row r="964" spans="1:9">
      <c r="A964">
        <v>198054</v>
      </c>
      <c r="B964" s="38" t="s">
        <v>922</v>
      </c>
      <c r="C964" s="44">
        <v>1728.48</v>
      </c>
      <c r="D964" s="44">
        <f t="shared" si="15"/>
        <v>1728.48</v>
      </c>
      <c r="E964" s="1" t="s">
        <v>1232</v>
      </c>
      <c r="F964" s="1">
        <v>27</v>
      </c>
      <c r="G964" s="1">
        <v>1</v>
      </c>
      <c r="H964" s="32" t="s">
        <v>1376</v>
      </c>
      <c r="I964" t="s">
        <v>0</v>
      </c>
    </row>
    <row r="965" spans="1:9">
      <c r="A965">
        <v>198018</v>
      </c>
      <c r="B965" s="38" t="s">
        <v>923</v>
      </c>
      <c r="C965" s="44">
        <v>1717.62</v>
      </c>
      <c r="D965" s="44">
        <f t="shared" si="15"/>
        <v>1717.62</v>
      </c>
      <c r="E965" s="1" t="s">
        <v>1232</v>
      </c>
      <c r="F965" s="1">
        <v>27</v>
      </c>
      <c r="G965" s="1">
        <v>1</v>
      </c>
      <c r="H965" s="32" t="s">
        <v>1376</v>
      </c>
      <c r="I965" t="s">
        <v>0</v>
      </c>
    </row>
    <row r="966" spans="1:9">
      <c r="A966">
        <v>198022</v>
      </c>
      <c r="B966" s="38" t="s">
        <v>924</v>
      </c>
      <c r="C966" s="44">
        <v>1717.62</v>
      </c>
      <c r="D966" s="44">
        <f t="shared" si="15"/>
        <v>1717.62</v>
      </c>
      <c r="E966" s="1" t="s">
        <v>1232</v>
      </c>
      <c r="F966" s="1">
        <v>27</v>
      </c>
      <c r="G966" s="1">
        <v>1</v>
      </c>
      <c r="H966" s="32" t="s">
        <v>1376</v>
      </c>
      <c r="I966" t="s">
        <v>0</v>
      </c>
    </row>
    <row r="967" spans="1:9">
      <c r="A967">
        <v>198030</v>
      </c>
      <c r="B967" s="38" t="s">
        <v>925</v>
      </c>
      <c r="C967" s="44">
        <v>1717.62</v>
      </c>
      <c r="D967" s="44">
        <f t="shared" si="15"/>
        <v>1717.62</v>
      </c>
      <c r="E967" s="1" t="s">
        <v>1232</v>
      </c>
      <c r="F967" s="1">
        <v>27</v>
      </c>
      <c r="G967" s="1">
        <v>1</v>
      </c>
      <c r="H967" s="32" t="s">
        <v>1376</v>
      </c>
      <c r="I967" t="s">
        <v>0</v>
      </c>
    </row>
    <row r="968" spans="1:9">
      <c r="A968">
        <v>198034</v>
      </c>
      <c r="B968" s="38" t="s">
        <v>926</v>
      </c>
      <c r="C968" s="44">
        <v>1717.62</v>
      </c>
      <c r="D968" s="44">
        <f t="shared" si="15"/>
        <v>1717.62</v>
      </c>
      <c r="E968" s="1" t="s">
        <v>1232</v>
      </c>
      <c r="F968" s="1">
        <v>27</v>
      </c>
      <c r="G968" s="1">
        <v>1</v>
      </c>
      <c r="H968" s="32" t="s">
        <v>1376</v>
      </c>
      <c r="I968" t="s">
        <v>0</v>
      </c>
    </row>
    <row r="969" spans="1:9">
      <c r="A969">
        <v>198042</v>
      </c>
      <c r="B969" s="38" t="s">
        <v>927</v>
      </c>
      <c r="C969" s="44">
        <v>1717.62</v>
      </c>
      <c r="D969" s="44">
        <f t="shared" si="15"/>
        <v>1717.62</v>
      </c>
      <c r="E969" s="1" t="s">
        <v>1232</v>
      </c>
      <c r="F969" s="1">
        <v>27</v>
      </c>
      <c r="G969" s="1">
        <v>1</v>
      </c>
      <c r="H969" s="32" t="s">
        <v>1376</v>
      </c>
      <c r="I969" t="s">
        <v>0</v>
      </c>
    </row>
    <row r="970" spans="1:9">
      <c r="A970">
        <v>198050</v>
      </c>
      <c r="B970" s="38" t="s">
        <v>928</v>
      </c>
      <c r="C970" s="44">
        <v>1717.62</v>
      </c>
      <c r="D970" s="44">
        <f t="shared" si="15"/>
        <v>1717.62</v>
      </c>
      <c r="E970" s="1" t="s">
        <v>1232</v>
      </c>
      <c r="F970" s="1">
        <v>27</v>
      </c>
      <c r="G970" s="1">
        <v>1</v>
      </c>
      <c r="H970" s="32" t="s">
        <v>1376</v>
      </c>
      <c r="I970" t="s">
        <v>0</v>
      </c>
    </row>
    <row r="971" spans="1:9">
      <c r="A971">
        <v>198143</v>
      </c>
      <c r="B971" s="38" t="s">
        <v>929</v>
      </c>
      <c r="C971" s="44">
        <v>1887.34</v>
      </c>
      <c r="D971" s="44">
        <f t="shared" si="15"/>
        <v>1887.34</v>
      </c>
      <c r="E971" s="1" t="s">
        <v>1232</v>
      </c>
      <c r="F971" s="1">
        <v>24</v>
      </c>
      <c r="G971" s="1">
        <v>1</v>
      </c>
      <c r="H971" s="32" t="s">
        <v>1377</v>
      </c>
      <c r="I971" t="s">
        <v>0</v>
      </c>
    </row>
    <row r="972" spans="1:9">
      <c r="A972">
        <v>198107</v>
      </c>
      <c r="B972" s="38" t="s">
        <v>930</v>
      </c>
      <c r="C972" s="44">
        <v>1835.75</v>
      </c>
      <c r="D972" s="44">
        <f t="shared" si="15"/>
        <v>1835.75</v>
      </c>
      <c r="E972" s="1" t="s">
        <v>1232</v>
      </c>
      <c r="F972" s="1">
        <v>24</v>
      </c>
      <c r="G972" s="1">
        <v>1</v>
      </c>
      <c r="H972" s="32" t="s">
        <v>1377</v>
      </c>
      <c r="I972" t="s">
        <v>0</v>
      </c>
    </row>
    <row r="973" spans="1:9">
      <c r="A973">
        <v>198111</v>
      </c>
      <c r="B973" s="38" t="s">
        <v>931</v>
      </c>
      <c r="C973" s="44">
        <v>1835.75</v>
      </c>
      <c r="D973" s="44">
        <f t="shared" si="15"/>
        <v>1835.75</v>
      </c>
      <c r="E973" s="1" t="s">
        <v>1232</v>
      </c>
      <c r="F973" s="1">
        <v>24</v>
      </c>
      <c r="G973" s="1">
        <v>1</v>
      </c>
      <c r="H973" s="32" t="s">
        <v>1377</v>
      </c>
      <c r="I973" t="s">
        <v>0</v>
      </c>
    </row>
    <row r="974" spans="1:9">
      <c r="A974">
        <v>198119</v>
      </c>
      <c r="B974" s="38" t="s">
        <v>932</v>
      </c>
      <c r="C974" s="44">
        <v>1835.75</v>
      </c>
      <c r="D974" s="44">
        <f t="shared" si="15"/>
        <v>1835.75</v>
      </c>
      <c r="E974" s="1" t="s">
        <v>1232</v>
      </c>
      <c r="F974" s="1">
        <v>24</v>
      </c>
      <c r="G974" s="1">
        <v>1</v>
      </c>
      <c r="H974" s="32" t="s">
        <v>1377</v>
      </c>
      <c r="I974" t="s">
        <v>0</v>
      </c>
    </row>
    <row r="975" spans="1:9">
      <c r="A975">
        <v>198123</v>
      </c>
      <c r="B975" s="38" t="s">
        <v>933</v>
      </c>
      <c r="C975" s="44">
        <v>1835.75</v>
      </c>
      <c r="D975" s="44">
        <f t="shared" si="15"/>
        <v>1835.75</v>
      </c>
      <c r="E975" s="1" t="s">
        <v>1232</v>
      </c>
      <c r="F975" s="1">
        <v>24</v>
      </c>
      <c r="G975" s="1">
        <v>1</v>
      </c>
      <c r="H975" s="32" t="s">
        <v>1377</v>
      </c>
      <c r="I975" t="s">
        <v>0</v>
      </c>
    </row>
    <row r="976" spans="1:9">
      <c r="A976">
        <v>198131</v>
      </c>
      <c r="B976" s="38" t="s">
        <v>934</v>
      </c>
      <c r="C976" s="44">
        <v>1835.75</v>
      </c>
      <c r="D976" s="44">
        <f t="shared" si="15"/>
        <v>1835.75</v>
      </c>
      <c r="E976" s="1" t="s">
        <v>1232</v>
      </c>
      <c r="F976" s="1">
        <v>24</v>
      </c>
      <c r="G976" s="1">
        <v>1</v>
      </c>
      <c r="H976" s="32" t="s">
        <v>1377</v>
      </c>
      <c r="I976" t="s">
        <v>0</v>
      </c>
    </row>
    <row r="977" spans="1:9">
      <c r="A977">
        <v>198139</v>
      </c>
      <c r="B977" s="38" t="s">
        <v>935</v>
      </c>
      <c r="C977" s="44">
        <v>1835.75</v>
      </c>
      <c r="D977" s="44">
        <f t="shared" si="15"/>
        <v>1835.75</v>
      </c>
      <c r="E977" s="1" t="s">
        <v>1232</v>
      </c>
      <c r="F977" s="1">
        <v>24</v>
      </c>
      <c r="G977" s="1">
        <v>1</v>
      </c>
      <c r="H977" s="32" t="s">
        <v>1377</v>
      </c>
      <c r="I977" t="s">
        <v>0</v>
      </c>
    </row>
    <row r="978" spans="1:9">
      <c r="A978">
        <v>198416</v>
      </c>
      <c r="B978" s="38" t="s">
        <v>936</v>
      </c>
      <c r="C978" s="44">
        <v>2209.14</v>
      </c>
      <c r="D978" s="44">
        <f t="shared" si="15"/>
        <v>2209.14</v>
      </c>
      <c r="E978" s="1" t="s">
        <v>1232</v>
      </c>
      <c r="F978" s="1">
        <v>24</v>
      </c>
      <c r="G978" s="1">
        <v>1</v>
      </c>
      <c r="H978" s="32" t="s">
        <v>1377</v>
      </c>
      <c r="I978" t="s">
        <v>0</v>
      </c>
    </row>
    <row r="979" spans="1:9">
      <c r="A979">
        <v>198419</v>
      </c>
      <c r="B979" s="38" t="s">
        <v>937</v>
      </c>
      <c r="C979" s="44">
        <v>2209.14</v>
      </c>
      <c r="D979" s="44">
        <f t="shared" si="15"/>
        <v>2209.14</v>
      </c>
      <c r="E979" s="1" t="s">
        <v>1232</v>
      </c>
      <c r="F979" s="1">
        <v>24</v>
      </c>
      <c r="G979" s="1">
        <v>1</v>
      </c>
      <c r="H979" s="32" t="s">
        <v>1377</v>
      </c>
      <c r="I979" t="s">
        <v>0</v>
      </c>
    </row>
    <row r="980" spans="1:9">
      <c r="A980">
        <v>198142</v>
      </c>
      <c r="B980" s="38" t="s">
        <v>938</v>
      </c>
      <c r="C980" s="44">
        <v>2108.66</v>
      </c>
      <c r="D980" s="44">
        <f t="shared" si="15"/>
        <v>2108.66</v>
      </c>
      <c r="E980" s="1" t="s">
        <v>1232</v>
      </c>
      <c r="F980" s="1">
        <v>24</v>
      </c>
      <c r="G980" s="1">
        <v>1</v>
      </c>
      <c r="H980" s="32" t="s">
        <v>1378</v>
      </c>
      <c r="I980" t="s">
        <v>0</v>
      </c>
    </row>
    <row r="981" spans="1:9">
      <c r="A981">
        <v>198106</v>
      </c>
      <c r="B981" s="38" t="s">
        <v>939</v>
      </c>
      <c r="C981" s="44">
        <v>2091.0100000000002</v>
      </c>
      <c r="D981" s="44">
        <f t="shared" si="15"/>
        <v>2091.0100000000002</v>
      </c>
      <c r="E981" s="1" t="s">
        <v>1232</v>
      </c>
      <c r="F981" s="1">
        <v>24</v>
      </c>
      <c r="G981" s="1">
        <v>1</v>
      </c>
      <c r="H981" s="32" t="s">
        <v>1378</v>
      </c>
      <c r="I981" t="s">
        <v>0</v>
      </c>
    </row>
    <row r="982" spans="1:9">
      <c r="A982">
        <v>198110</v>
      </c>
      <c r="B982" s="38" t="s">
        <v>940</v>
      </c>
      <c r="C982" s="44">
        <v>2091.0100000000002</v>
      </c>
      <c r="D982" s="44">
        <f t="shared" si="15"/>
        <v>2091.0100000000002</v>
      </c>
      <c r="E982" s="1" t="s">
        <v>1232</v>
      </c>
      <c r="F982" s="1">
        <v>24</v>
      </c>
      <c r="G982" s="1">
        <v>1</v>
      </c>
      <c r="H982" s="32" t="s">
        <v>1378</v>
      </c>
      <c r="I982" t="s">
        <v>0</v>
      </c>
    </row>
    <row r="983" spans="1:9">
      <c r="A983">
        <v>198118</v>
      </c>
      <c r="B983" s="38" t="s">
        <v>941</v>
      </c>
      <c r="C983" s="44">
        <v>2091.0100000000002</v>
      </c>
      <c r="D983" s="44">
        <f t="shared" si="15"/>
        <v>2091.0100000000002</v>
      </c>
      <c r="E983" s="1" t="s">
        <v>1232</v>
      </c>
      <c r="F983" s="1">
        <v>24</v>
      </c>
      <c r="G983" s="1">
        <v>1</v>
      </c>
      <c r="H983" s="32" t="s">
        <v>1378</v>
      </c>
      <c r="I983" t="s">
        <v>0</v>
      </c>
    </row>
    <row r="984" spans="1:9">
      <c r="A984">
        <v>198122</v>
      </c>
      <c r="B984" s="38" t="s">
        <v>942</v>
      </c>
      <c r="C984" s="44">
        <v>2091.0100000000002</v>
      </c>
      <c r="D984" s="44">
        <f t="shared" si="15"/>
        <v>2091.0100000000002</v>
      </c>
      <c r="E984" s="1" t="s">
        <v>1232</v>
      </c>
      <c r="F984" s="1">
        <v>24</v>
      </c>
      <c r="G984" s="1">
        <v>1</v>
      </c>
      <c r="H984" s="32" t="s">
        <v>1378</v>
      </c>
      <c r="I984" t="s">
        <v>0</v>
      </c>
    </row>
    <row r="985" spans="1:9">
      <c r="A985">
        <v>198130</v>
      </c>
      <c r="B985" s="38" t="s">
        <v>943</v>
      </c>
      <c r="C985" s="44">
        <v>2091.0100000000002</v>
      </c>
      <c r="D985" s="44">
        <f t="shared" si="15"/>
        <v>2091.0100000000002</v>
      </c>
      <c r="E985" s="1" t="s">
        <v>1232</v>
      </c>
      <c r="F985" s="1">
        <v>24</v>
      </c>
      <c r="G985" s="1">
        <v>1</v>
      </c>
      <c r="H985" s="32" t="s">
        <v>1378</v>
      </c>
      <c r="I985" t="s">
        <v>0</v>
      </c>
    </row>
    <row r="986" spans="1:9">
      <c r="A986">
        <v>198138</v>
      </c>
      <c r="B986" s="38" t="s">
        <v>944</v>
      </c>
      <c r="C986" s="44">
        <v>2091.0100000000002</v>
      </c>
      <c r="D986" s="44">
        <f t="shared" si="15"/>
        <v>2091.0100000000002</v>
      </c>
      <c r="E986" s="1" t="s">
        <v>1232</v>
      </c>
      <c r="F986" s="1">
        <v>24</v>
      </c>
      <c r="G986" s="1">
        <v>1</v>
      </c>
      <c r="H986" s="32" t="s">
        <v>1378</v>
      </c>
      <c r="I986" t="s">
        <v>0</v>
      </c>
    </row>
    <row r="987" spans="1:9">
      <c r="A987">
        <v>203112</v>
      </c>
      <c r="B987" s="38" t="s">
        <v>945</v>
      </c>
      <c r="C987" s="44">
        <v>1112.04</v>
      </c>
      <c r="D987" s="44">
        <f t="shared" si="15"/>
        <v>1112.04</v>
      </c>
      <c r="E987" s="1" t="s">
        <v>1232</v>
      </c>
      <c r="F987" s="1">
        <v>90</v>
      </c>
      <c r="G987" s="1">
        <v>6</v>
      </c>
      <c r="H987" s="32" t="s">
        <v>1365</v>
      </c>
      <c r="I987" t="s">
        <v>0</v>
      </c>
    </row>
    <row r="988" spans="1:9">
      <c r="A988">
        <v>203113</v>
      </c>
      <c r="B988" s="38" t="s">
        <v>946</v>
      </c>
      <c r="C988" s="44">
        <v>1112.04</v>
      </c>
      <c r="D988" s="44">
        <f t="shared" si="15"/>
        <v>1112.04</v>
      </c>
      <c r="E988" s="1" t="s">
        <v>1232</v>
      </c>
      <c r="F988" s="1">
        <v>90</v>
      </c>
      <c r="G988" s="1">
        <v>6</v>
      </c>
      <c r="H988" s="32" t="s">
        <v>1365</v>
      </c>
      <c r="I988" t="s">
        <v>0</v>
      </c>
    </row>
    <row r="989" spans="1:9">
      <c r="A989">
        <v>203115</v>
      </c>
      <c r="B989" s="38" t="s">
        <v>947</v>
      </c>
      <c r="C989" s="44">
        <v>1112.04</v>
      </c>
      <c r="D989" s="44">
        <f t="shared" si="15"/>
        <v>1112.04</v>
      </c>
      <c r="E989" s="1" t="s">
        <v>1232</v>
      </c>
      <c r="F989" s="1">
        <v>90</v>
      </c>
      <c r="G989" s="1">
        <v>6</v>
      </c>
      <c r="H989" s="32" t="s">
        <v>1365</v>
      </c>
      <c r="I989" t="s">
        <v>0</v>
      </c>
    </row>
    <row r="990" spans="1:9">
      <c r="A990">
        <v>203116</v>
      </c>
      <c r="B990" s="38" t="s">
        <v>948</v>
      </c>
      <c r="C990" s="44">
        <v>1112.04</v>
      </c>
      <c r="D990" s="44">
        <f t="shared" si="15"/>
        <v>1112.04</v>
      </c>
      <c r="E990" s="1" t="s">
        <v>1232</v>
      </c>
      <c r="F990" s="1">
        <v>90</v>
      </c>
      <c r="G990" s="1">
        <v>6</v>
      </c>
      <c r="H990" s="32" t="s">
        <v>1365</v>
      </c>
      <c r="I990" t="s">
        <v>0</v>
      </c>
    </row>
    <row r="991" spans="1:9">
      <c r="A991">
        <v>203117</v>
      </c>
      <c r="B991" s="38" t="s">
        <v>949</v>
      </c>
      <c r="C991" s="44">
        <v>1112.04</v>
      </c>
      <c r="D991" s="44">
        <f t="shared" si="15"/>
        <v>1112.04</v>
      </c>
      <c r="E991" s="1" t="s">
        <v>1232</v>
      </c>
      <c r="F991" s="1">
        <v>90</v>
      </c>
      <c r="G991" s="1">
        <v>6</v>
      </c>
      <c r="H991" s="32" t="s">
        <v>1365</v>
      </c>
      <c r="I991" t="s">
        <v>0</v>
      </c>
    </row>
    <row r="992" spans="1:9">
      <c r="A992">
        <v>203118</v>
      </c>
      <c r="B992" s="38" t="s">
        <v>950</v>
      </c>
      <c r="C992" s="44">
        <v>1112.04</v>
      </c>
      <c r="D992" s="44">
        <f t="shared" si="15"/>
        <v>1112.04</v>
      </c>
      <c r="E992" s="1" t="s">
        <v>1232</v>
      </c>
      <c r="F992" s="1">
        <v>90</v>
      </c>
      <c r="G992" s="1">
        <v>6</v>
      </c>
      <c r="H992" s="32" t="s">
        <v>1365</v>
      </c>
      <c r="I992" t="s">
        <v>0</v>
      </c>
    </row>
    <row r="993" spans="1:9">
      <c r="A993">
        <v>203119</v>
      </c>
      <c r="B993" s="38" t="s">
        <v>951</v>
      </c>
      <c r="C993" s="44">
        <v>1112.04</v>
      </c>
      <c r="D993" s="44">
        <f t="shared" si="15"/>
        <v>1112.04</v>
      </c>
      <c r="E993" s="1" t="s">
        <v>1232</v>
      </c>
      <c r="F993" s="1">
        <v>90</v>
      </c>
      <c r="G993" s="1">
        <v>6</v>
      </c>
      <c r="H993" s="32" t="s">
        <v>1365</v>
      </c>
      <c r="I993" t="s">
        <v>0</v>
      </c>
    </row>
    <row r="994" spans="1:9">
      <c r="A994">
        <v>203120</v>
      </c>
      <c r="B994" s="38" t="s">
        <v>952</v>
      </c>
      <c r="C994" s="44">
        <v>1112.04</v>
      </c>
      <c r="D994" s="44">
        <f t="shared" si="15"/>
        <v>1112.04</v>
      </c>
      <c r="E994" s="1" t="s">
        <v>1232</v>
      </c>
      <c r="F994" s="1">
        <v>90</v>
      </c>
      <c r="G994" s="1">
        <v>6</v>
      </c>
      <c r="H994" s="32" t="s">
        <v>1366</v>
      </c>
      <c r="I994" t="s">
        <v>0</v>
      </c>
    </row>
    <row r="995" spans="1:9">
      <c r="A995">
        <v>203121</v>
      </c>
      <c r="B995" s="38" t="s">
        <v>953</v>
      </c>
      <c r="C995" s="44">
        <v>1112.04</v>
      </c>
      <c r="D995" s="44">
        <f t="shared" si="15"/>
        <v>1112.04</v>
      </c>
      <c r="E995" s="1" t="s">
        <v>1232</v>
      </c>
      <c r="F995" s="1">
        <v>90</v>
      </c>
      <c r="G995" s="1">
        <v>6</v>
      </c>
      <c r="H995" s="32" t="s">
        <v>1366</v>
      </c>
      <c r="I995" t="s">
        <v>0</v>
      </c>
    </row>
    <row r="996" spans="1:9">
      <c r="A996">
        <v>203123</v>
      </c>
      <c r="B996" s="38" t="s">
        <v>954</v>
      </c>
      <c r="C996" s="44">
        <v>1112.04</v>
      </c>
      <c r="D996" s="44">
        <f t="shared" si="15"/>
        <v>1112.04</v>
      </c>
      <c r="E996" s="1" t="s">
        <v>1232</v>
      </c>
      <c r="F996" s="1">
        <v>90</v>
      </c>
      <c r="G996" s="1">
        <v>6</v>
      </c>
      <c r="H996" s="32" t="s">
        <v>1366</v>
      </c>
      <c r="I996" t="s">
        <v>0</v>
      </c>
    </row>
    <row r="997" spans="1:9">
      <c r="A997">
        <v>203124</v>
      </c>
      <c r="B997" s="38" t="s">
        <v>955</v>
      </c>
      <c r="C997" s="44">
        <v>1112.04</v>
      </c>
      <c r="D997" s="44">
        <f t="shared" si="15"/>
        <v>1112.04</v>
      </c>
      <c r="E997" s="1" t="s">
        <v>1232</v>
      </c>
      <c r="F997" s="1">
        <v>90</v>
      </c>
      <c r="G997" s="1">
        <v>6</v>
      </c>
      <c r="H997" s="32" t="s">
        <v>1366</v>
      </c>
      <c r="I997" t="s">
        <v>0</v>
      </c>
    </row>
    <row r="998" spans="1:9">
      <c r="A998">
        <v>203125</v>
      </c>
      <c r="B998" s="38" t="s">
        <v>956</v>
      </c>
      <c r="C998" s="44">
        <v>1112.04</v>
      </c>
      <c r="D998" s="44">
        <f t="shared" si="15"/>
        <v>1112.04</v>
      </c>
      <c r="E998" s="1" t="s">
        <v>1232</v>
      </c>
      <c r="F998" s="1">
        <v>90</v>
      </c>
      <c r="G998" s="1">
        <v>6</v>
      </c>
      <c r="H998" s="32" t="s">
        <v>1366</v>
      </c>
      <c r="I998" t="s">
        <v>0</v>
      </c>
    </row>
    <row r="999" spans="1:9">
      <c r="A999">
        <v>203126</v>
      </c>
      <c r="B999" s="38" t="s">
        <v>957</v>
      </c>
      <c r="C999" s="44">
        <v>1112.04</v>
      </c>
      <c r="D999" s="44">
        <f t="shared" si="15"/>
        <v>1112.04</v>
      </c>
      <c r="E999" s="1" t="s">
        <v>1232</v>
      </c>
      <c r="F999" s="1">
        <v>90</v>
      </c>
      <c r="G999" s="1">
        <v>6</v>
      </c>
      <c r="H999" s="32" t="s">
        <v>1366</v>
      </c>
      <c r="I999" t="s">
        <v>0</v>
      </c>
    </row>
    <row r="1000" spans="1:9">
      <c r="A1000">
        <v>203127</v>
      </c>
      <c r="B1000" s="38" t="s">
        <v>958</v>
      </c>
      <c r="C1000" s="44">
        <v>1112.04</v>
      </c>
      <c r="D1000" s="44">
        <f t="shared" si="15"/>
        <v>1112.04</v>
      </c>
      <c r="E1000" s="1" t="s">
        <v>1232</v>
      </c>
      <c r="F1000" s="1">
        <v>90</v>
      </c>
      <c r="G1000" s="1">
        <v>6</v>
      </c>
      <c r="H1000" s="32" t="s">
        <v>1366</v>
      </c>
      <c r="I1000" t="s">
        <v>0</v>
      </c>
    </row>
    <row r="1001" spans="1:9">
      <c r="A1001">
        <v>205048</v>
      </c>
      <c r="B1001" s="38" t="s">
        <v>959</v>
      </c>
      <c r="C1001" s="44">
        <v>1276.33</v>
      </c>
      <c r="D1001" s="44">
        <f t="shared" si="15"/>
        <v>1276.33</v>
      </c>
      <c r="E1001" s="1" t="s">
        <v>1232</v>
      </c>
      <c r="F1001" s="1">
        <v>60</v>
      </c>
      <c r="G1001" s="1">
        <v>4</v>
      </c>
      <c r="H1001" s="32" t="s">
        <v>1369</v>
      </c>
      <c r="I1001" t="s">
        <v>0</v>
      </c>
    </row>
    <row r="1002" spans="1:9">
      <c r="A1002">
        <v>205049</v>
      </c>
      <c r="B1002" s="38" t="s">
        <v>960</v>
      </c>
      <c r="C1002" s="44">
        <v>1276.33</v>
      </c>
      <c r="D1002" s="44">
        <f t="shared" si="15"/>
        <v>1276.33</v>
      </c>
      <c r="E1002" s="1" t="s">
        <v>1232</v>
      </c>
      <c r="F1002" s="1">
        <v>60</v>
      </c>
      <c r="G1002" s="1">
        <v>4</v>
      </c>
      <c r="H1002" s="32" t="s">
        <v>1369</v>
      </c>
      <c r="I1002" t="s">
        <v>0</v>
      </c>
    </row>
    <row r="1003" spans="1:9">
      <c r="A1003">
        <v>205051</v>
      </c>
      <c r="B1003" s="38" t="s">
        <v>961</v>
      </c>
      <c r="C1003" s="44">
        <v>1276.33</v>
      </c>
      <c r="D1003" s="44">
        <f t="shared" si="15"/>
        <v>1276.33</v>
      </c>
      <c r="E1003" s="1" t="s">
        <v>1232</v>
      </c>
      <c r="F1003" s="1">
        <v>60</v>
      </c>
      <c r="G1003" s="1">
        <v>4</v>
      </c>
      <c r="H1003" s="32" t="s">
        <v>1369</v>
      </c>
      <c r="I1003" t="s">
        <v>0</v>
      </c>
    </row>
    <row r="1004" spans="1:9">
      <c r="A1004">
        <v>205052</v>
      </c>
      <c r="B1004" s="38" t="s">
        <v>962</v>
      </c>
      <c r="C1004" s="44">
        <v>1276.33</v>
      </c>
      <c r="D1004" s="44">
        <f t="shared" si="15"/>
        <v>1276.33</v>
      </c>
      <c r="E1004" s="1" t="s">
        <v>1232</v>
      </c>
      <c r="F1004" s="1">
        <v>60</v>
      </c>
      <c r="G1004" s="1">
        <v>4</v>
      </c>
      <c r="H1004" s="32" t="s">
        <v>1369</v>
      </c>
      <c r="I1004" t="s">
        <v>0</v>
      </c>
    </row>
    <row r="1005" spans="1:9">
      <c r="A1005">
        <v>205053</v>
      </c>
      <c r="B1005" s="38" t="s">
        <v>963</v>
      </c>
      <c r="C1005" s="44">
        <v>1276.33</v>
      </c>
      <c r="D1005" s="44">
        <f t="shared" si="15"/>
        <v>1276.33</v>
      </c>
      <c r="E1005" s="1" t="s">
        <v>1232</v>
      </c>
      <c r="F1005" s="1">
        <v>60</v>
      </c>
      <c r="G1005" s="1">
        <v>4</v>
      </c>
      <c r="H1005" s="32" t="s">
        <v>1369</v>
      </c>
      <c r="I1005" t="s">
        <v>0</v>
      </c>
    </row>
    <row r="1006" spans="1:9">
      <c r="A1006">
        <v>205054</v>
      </c>
      <c r="B1006" s="38" t="s">
        <v>964</v>
      </c>
      <c r="C1006" s="44">
        <v>1276.33</v>
      </c>
      <c r="D1006" s="44">
        <f t="shared" si="15"/>
        <v>1276.33</v>
      </c>
      <c r="E1006" s="1" t="s">
        <v>1232</v>
      </c>
      <c r="F1006" s="1">
        <v>60</v>
      </c>
      <c r="G1006" s="1">
        <v>4</v>
      </c>
      <c r="H1006" s="32" t="s">
        <v>1369</v>
      </c>
      <c r="I1006" t="s">
        <v>0</v>
      </c>
    </row>
    <row r="1007" spans="1:9">
      <c r="A1007">
        <v>205055</v>
      </c>
      <c r="B1007" s="38" t="s">
        <v>965</v>
      </c>
      <c r="C1007" s="44">
        <v>1276.33</v>
      </c>
      <c r="D1007" s="44">
        <f t="shared" si="15"/>
        <v>1276.33</v>
      </c>
      <c r="E1007" s="1" t="s">
        <v>1232</v>
      </c>
      <c r="F1007" s="1">
        <v>60</v>
      </c>
      <c r="G1007" s="1">
        <v>4</v>
      </c>
      <c r="H1007" s="32" t="s">
        <v>1369</v>
      </c>
      <c r="I1007" t="s">
        <v>0</v>
      </c>
    </row>
    <row r="1008" spans="1:9">
      <c r="A1008">
        <v>205056</v>
      </c>
      <c r="B1008" s="38" t="s">
        <v>966</v>
      </c>
      <c r="C1008" s="44">
        <v>1276.33</v>
      </c>
      <c r="D1008" s="44">
        <f t="shared" si="15"/>
        <v>1276.33</v>
      </c>
      <c r="E1008" s="1" t="s">
        <v>1232</v>
      </c>
      <c r="F1008" s="1">
        <v>60</v>
      </c>
      <c r="G1008" s="1">
        <v>4</v>
      </c>
      <c r="H1008" s="32" t="s">
        <v>1370</v>
      </c>
      <c r="I1008" t="s">
        <v>0</v>
      </c>
    </row>
    <row r="1009" spans="1:9">
      <c r="A1009">
        <v>205057</v>
      </c>
      <c r="B1009" s="38" t="s">
        <v>967</v>
      </c>
      <c r="C1009" s="44">
        <v>1276.33</v>
      </c>
      <c r="D1009" s="44">
        <f t="shared" si="15"/>
        <v>1276.33</v>
      </c>
      <c r="E1009" s="1" t="s">
        <v>1232</v>
      </c>
      <c r="F1009" s="1">
        <v>60</v>
      </c>
      <c r="G1009" s="1">
        <v>4</v>
      </c>
      <c r="H1009" s="32" t="s">
        <v>1370</v>
      </c>
      <c r="I1009" t="s">
        <v>0</v>
      </c>
    </row>
    <row r="1010" spans="1:9">
      <c r="A1010">
        <v>205059</v>
      </c>
      <c r="B1010" s="38" t="s">
        <v>968</v>
      </c>
      <c r="C1010" s="44">
        <v>1276.33</v>
      </c>
      <c r="D1010" s="44">
        <f t="shared" si="15"/>
        <v>1276.33</v>
      </c>
      <c r="E1010" s="1" t="s">
        <v>1232</v>
      </c>
      <c r="F1010" s="1">
        <v>60</v>
      </c>
      <c r="G1010" s="1">
        <v>4</v>
      </c>
      <c r="H1010" s="32" t="s">
        <v>1370</v>
      </c>
      <c r="I1010" t="s">
        <v>0</v>
      </c>
    </row>
    <row r="1011" spans="1:9">
      <c r="A1011">
        <v>205060</v>
      </c>
      <c r="B1011" s="38" t="s">
        <v>969</v>
      </c>
      <c r="C1011" s="44">
        <v>1276.33</v>
      </c>
      <c r="D1011" s="44">
        <f t="shared" si="15"/>
        <v>1276.33</v>
      </c>
      <c r="E1011" s="1" t="s">
        <v>1232</v>
      </c>
      <c r="F1011" s="1">
        <v>60</v>
      </c>
      <c r="G1011" s="1">
        <v>4</v>
      </c>
      <c r="H1011" s="32" t="s">
        <v>1370</v>
      </c>
      <c r="I1011" t="s">
        <v>0</v>
      </c>
    </row>
    <row r="1012" spans="1:9">
      <c r="A1012">
        <v>205061</v>
      </c>
      <c r="B1012" s="38" t="s">
        <v>970</v>
      </c>
      <c r="C1012" s="44">
        <v>1276.33</v>
      </c>
      <c r="D1012" s="44">
        <f t="shared" si="15"/>
        <v>1276.33</v>
      </c>
      <c r="E1012" s="1" t="s">
        <v>1232</v>
      </c>
      <c r="F1012" s="1">
        <v>60</v>
      </c>
      <c r="G1012" s="1">
        <v>4</v>
      </c>
      <c r="H1012" s="32" t="s">
        <v>1370</v>
      </c>
      <c r="I1012" t="s">
        <v>0</v>
      </c>
    </row>
    <row r="1013" spans="1:9">
      <c r="A1013">
        <v>205062</v>
      </c>
      <c r="B1013" s="38" t="s">
        <v>971</v>
      </c>
      <c r="C1013" s="44">
        <v>1276.33</v>
      </c>
      <c r="D1013" s="44">
        <f t="shared" si="15"/>
        <v>1276.33</v>
      </c>
      <c r="E1013" s="1" t="s">
        <v>1232</v>
      </c>
      <c r="F1013" s="1">
        <v>60</v>
      </c>
      <c r="G1013" s="1">
        <v>4</v>
      </c>
      <c r="H1013" s="32" t="s">
        <v>1370</v>
      </c>
      <c r="I1013" t="s">
        <v>0</v>
      </c>
    </row>
    <row r="1014" spans="1:9">
      <c r="A1014">
        <v>205063</v>
      </c>
      <c r="B1014" s="38" t="s">
        <v>972</v>
      </c>
      <c r="C1014" s="44">
        <v>1276.33</v>
      </c>
      <c r="D1014" s="44">
        <f t="shared" si="15"/>
        <v>1276.33</v>
      </c>
      <c r="E1014" s="1" t="s">
        <v>1232</v>
      </c>
      <c r="F1014" s="1">
        <v>60</v>
      </c>
      <c r="G1014" s="1">
        <v>4</v>
      </c>
      <c r="H1014" s="32" t="s">
        <v>1370</v>
      </c>
      <c r="I1014" t="s">
        <v>0</v>
      </c>
    </row>
    <row r="1015" spans="1:9">
      <c r="A1015">
        <v>205016</v>
      </c>
      <c r="B1015" s="38" t="s">
        <v>973</v>
      </c>
      <c r="C1015" s="44">
        <v>1397.18</v>
      </c>
      <c r="D1015" s="44">
        <f t="shared" si="15"/>
        <v>1397.18</v>
      </c>
      <c r="E1015" s="1" t="s">
        <v>1232</v>
      </c>
      <c r="F1015" s="1">
        <v>60</v>
      </c>
      <c r="G1015" s="1">
        <v>4</v>
      </c>
      <c r="H1015" s="32" t="s">
        <v>1371</v>
      </c>
      <c r="I1015" t="s">
        <v>0</v>
      </c>
    </row>
    <row r="1016" spans="1:9">
      <c r="A1016">
        <v>205017</v>
      </c>
      <c r="B1016" s="38" t="s">
        <v>974</v>
      </c>
      <c r="C1016" s="44">
        <v>1397.18</v>
      </c>
      <c r="D1016" s="44">
        <f t="shared" si="15"/>
        <v>1397.18</v>
      </c>
      <c r="E1016" s="1" t="s">
        <v>1232</v>
      </c>
      <c r="F1016" s="1">
        <v>60</v>
      </c>
      <c r="G1016" s="1">
        <v>4</v>
      </c>
      <c r="H1016" s="32" t="s">
        <v>1371</v>
      </c>
      <c r="I1016" t="s">
        <v>0</v>
      </c>
    </row>
    <row r="1017" spans="1:9">
      <c r="A1017">
        <v>205019</v>
      </c>
      <c r="B1017" s="38" t="s">
        <v>975</v>
      </c>
      <c r="C1017" s="44">
        <v>1397.18</v>
      </c>
      <c r="D1017" s="44">
        <f t="shared" si="15"/>
        <v>1397.18</v>
      </c>
      <c r="E1017" s="1" t="s">
        <v>1232</v>
      </c>
      <c r="F1017" s="1">
        <v>60</v>
      </c>
      <c r="G1017" s="1">
        <v>4</v>
      </c>
      <c r="H1017" s="32" t="s">
        <v>1371</v>
      </c>
      <c r="I1017" t="s">
        <v>0</v>
      </c>
    </row>
    <row r="1018" spans="1:9">
      <c r="A1018">
        <v>205020</v>
      </c>
      <c r="B1018" s="38" t="s">
        <v>976</v>
      </c>
      <c r="C1018" s="44">
        <v>1397.18</v>
      </c>
      <c r="D1018" s="44">
        <f t="shared" si="15"/>
        <v>1397.18</v>
      </c>
      <c r="E1018" s="1" t="s">
        <v>1232</v>
      </c>
      <c r="F1018" s="1">
        <v>60</v>
      </c>
      <c r="G1018" s="1">
        <v>4</v>
      </c>
      <c r="H1018" s="32" t="s">
        <v>1371</v>
      </c>
      <c r="I1018" t="s">
        <v>0</v>
      </c>
    </row>
    <row r="1019" spans="1:9">
      <c r="A1019">
        <v>205021</v>
      </c>
      <c r="B1019" s="38" t="s">
        <v>977</v>
      </c>
      <c r="C1019" s="44">
        <v>1397.18</v>
      </c>
      <c r="D1019" s="44">
        <f t="shared" si="15"/>
        <v>1397.18</v>
      </c>
      <c r="E1019" s="1" t="s">
        <v>1232</v>
      </c>
      <c r="F1019" s="1">
        <v>60</v>
      </c>
      <c r="G1019" s="1">
        <v>4</v>
      </c>
      <c r="H1019" s="32" t="s">
        <v>1371</v>
      </c>
      <c r="I1019" t="s">
        <v>0</v>
      </c>
    </row>
    <row r="1020" spans="1:9">
      <c r="A1020">
        <v>205022</v>
      </c>
      <c r="B1020" s="38" t="s">
        <v>978</v>
      </c>
      <c r="C1020" s="44">
        <v>1397.18</v>
      </c>
      <c r="D1020" s="44">
        <f t="shared" si="15"/>
        <v>1397.18</v>
      </c>
      <c r="E1020" s="1" t="s">
        <v>1232</v>
      </c>
      <c r="F1020" s="1">
        <v>60</v>
      </c>
      <c r="G1020" s="1">
        <v>4</v>
      </c>
      <c r="H1020" s="32" t="s">
        <v>1371</v>
      </c>
      <c r="I1020" t="s">
        <v>0</v>
      </c>
    </row>
    <row r="1021" spans="1:9">
      <c r="A1021">
        <v>205023</v>
      </c>
      <c r="B1021" s="38" t="s">
        <v>979</v>
      </c>
      <c r="C1021" s="44">
        <v>1397.18</v>
      </c>
      <c r="D1021" s="44">
        <f t="shared" si="15"/>
        <v>1397.18</v>
      </c>
      <c r="E1021" s="1" t="s">
        <v>1232</v>
      </c>
      <c r="F1021" s="1">
        <v>60</v>
      </c>
      <c r="G1021" s="1">
        <v>4</v>
      </c>
      <c r="H1021" s="32" t="s">
        <v>1371</v>
      </c>
      <c r="I1021" t="s">
        <v>0</v>
      </c>
    </row>
    <row r="1022" spans="1:9">
      <c r="A1022">
        <v>205024</v>
      </c>
      <c r="B1022" s="38" t="s">
        <v>980</v>
      </c>
      <c r="C1022" s="44">
        <v>1397.18</v>
      </c>
      <c r="D1022" s="44">
        <f t="shared" ref="D1022:D1085" si="16">ROUND((C1022*(1-$D$1)),2)</f>
        <v>1397.18</v>
      </c>
      <c r="E1022" s="1" t="s">
        <v>1232</v>
      </c>
      <c r="F1022" s="1">
        <v>60</v>
      </c>
      <c r="G1022" s="1">
        <v>4</v>
      </c>
      <c r="H1022" s="32" t="s">
        <v>1372</v>
      </c>
      <c r="I1022" t="s">
        <v>0</v>
      </c>
    </row>
    <row r="1023" spans="1:9">
      <c r="A1023">
        <v>205025</v>
      </c>
      <c r="B1023" s="38" t="s">
        <v>981</v>
      </c>
      <c r="C1023" s="44">
        <v>1397.18</v>
      </c>
      <c r="D1023" s="44">
        <f t="shared" si="16"/>
        <v>1397.18</v>
      </c>
      <c r="E1023" s="1" t="s">
        <v>1232</v>
      </c>
      <c r="F1023" s="1">
        <v>60</v>
      </c>
      <c r="G1023" s="1">
        <v>4</v>
      </c>
      <c r="H1023" s="32" t="s">
        <v>1372</v>
      </c>
      <c r="I1023" t="s">
        <v>0</v>
      </c>
    </row>
    <row r="1024" spans="1:9">
      <c r="A1024">
        <v>205027</v>
      </c>
      <c r="B1024" s="38" t="s">
        <v>982</v>
      </c>
      <c r="C1024" s="44">
        <v>1397.18</v>
      </c>
      <c r="D1024" s="44">
        <f t="shared" si="16"/>
        <v>1397.18</v>
      </c>
      <c r="E1024" s="1" t="s">
        <v>1232</v>
      </c>
      <c r="F1024" s="1">
        <v>60</v>
      </c>
      <c r="G1024" s="1">
        <v>4</v>
      </c>
      <c r="H1024" s="32" t="s">
        <v>1372</v>
      </c>
      <c r="I1024" t="s">
        <v>0</v>
      </c>
    </row>
    <row r="1025" spans="1:9">
      <c r="A1025">
        <v>205028</v>
      </c>
      <c r="B1025" s="38" t="s">
        <v>983</v>
      </c>
      <c r="C1025" s="44">
        <v>1397.18</v>
      </c>
      <c r="D1025" s="44">
        <f t="shared" si="16"/>
        <v>1397.18</v>
      </c>
      <c r="E1025" s="1" t="s">
        <v>1232</v>
      </c>
      <c r="F1025" s="1">
        <v>60</v>
      </c>
      <c r="G1025" s="1">
        <v>4</v>
      </c>
      <c r="H1025" s="32" t="s">
        <v>1372</v>
      </c>
      <c r="I1025" t="s">
        <v>0</v>
      </c>
    </row>
    <row r="1026" spans="1:9">
      <c r="A1026">
        <v>205029</v>
      </c>
      <c r="B1026" s="38" t="s">
        <v>984</v>
      </c>
      <c r="C1026" s="44">
        <v>1397.18</v>
      </c>
      <c r="D1026" s="44">
        <f t="shared" si="16"/>
        <v>1397.18</v>
      </c>
      <c r="E1026" s="1" t="s">
        <v>1232</v>
      </c>
      <c r="F1026" s="1">
        <v>60</v>
      </c>
      <c r="G1026" s="1">
        <v>4</v>
      </c>
      <c r="H1026" s="32" t="s">
        <v>1372</v>
      </c>
      <c r="I1026" t="s">
        <v>0</v>
      </c>
    </row>
    <row r="1027" spans="1:9">
      <c r="A1027">
        <v>205030</v>
      </c>
      <c r="B1027" s="38" t="s">
        <v>985</v>
      </c>
      <c r="C1027" s="44">
        <v>1397.18</v>
      </c>
      <c r="D1027" s="44">
        <f t="shared" si="16"/>
        <v>1397.18</v>
      </c>
      <c r="E1027" s="1" t="s">
        <v>1232</v>
      </c>
      <c r="F1027" s="1">
        <v>60</v>
      </c>
      <c r="G1027" s="1">
        <v>4</v>
      </c>
      <c r="H1027" s="32" t="s">
        <v>1372</v>
      </c>
      <c r="I1027" t="s">
        <v>0</v>
      </c>
    </row>
    <row r="1028" spans="1:9">
      <c r="A1028">
        <v>205031</v>
      </c>
      <c r="B1028" s="38" t="s">
        <v>986</v>
      </c>
      <c r="C1028" s="44">
        <v>1397.18</v>
      </c>
      <c r="D1028" s="44">
        <f t="shared" si="16"/>
        <v>1397.18</v>
      </c>
      <c r="E1028" s="1" t="s">
        <v>1232</v>
      </c>
      <c r="F1028" s="1">
        <v>60</v>
      </c>
      <c r="G1028" s="1">
        <v>4</v>
      </c>
      <c r="H1028" s="32" t="s">
        <v>1372</v>
      </c>
      <c r="I1028" t="s">
        <v>0</v>
      </c>
    </row>
    <row r="1029" spans="1:9">
      <c r="A1029">
        <v>198008</v>
      </c>
      <c r="B1029" s="38" t="s">
        <v>987</v>
      </c>
      <c r="C1029" s="44">
        <v>1151.4100000000001</v>
      </c>
      <c r="D1029" s="44">
        <f t="shared" si="16"/>
        <v>1151.4100000000001</v>
      </c>
      <c r="E1029" s="1" t="s">
        <v>1232</v>
      </c>
      <c r="F1029" s="1">
        <v>36</v>
      </c>
      <c r="G1029" s="1">
        <v>1</v>
      </c>
      <c r="H1029" s="32" t="s">
        <v>1373</v>
      </c>
      <c r="I1029" t="s">
        <v>0</v>
      </c>
    </row>
    <row r="1030" spans="1:9">
      <c r="A1030">
        <v>197972</v>
      </c>
      <c r="B1030" s="38" t="s">
        <v>988</v>
      </c>
      <c r="C1030" s="44">
        <v>1128.3399999999999</v>
      </c>
      <c r="D1030" s="44">
        <f t="shared" si="16"/>
        <v>1128.3399999999999</v>
      </c>
      <c r="E1030" s="1" t="s">
        <v>1232</v>
      </c>
      <c r="F1030" s="1">
        <v>36</v>
      </c>
      <c r="G1030" s="1">
        <v>1</v>
      </c>
      <c r="H1030" s="32" t="s">
        <v>1373</v>
      </c>
      <c r="I1030" t="s">
        <v>0</v>
      </c>
    </row>
    <row r="1031" spans="1:9">
      <c r="A1031">
        <v>197976</v>
      </c>
      <c r="B1031" s="38" t="s">
        <v>989</v>
      </c>
      <c r="C1031" s="44">
        <v>1128.3399999999999</v>
      </c>
      <c r="D1031" s="44">
        <f t="shared" si="16"/>
        <v>1128.3399999999999</v>
      </c>
      <c r="E1031" s="1" t="s">
        <v>1232</v>
      </c>
      <c r="F1031" s="1">
        <v>36</v>
      </c>
      <c r="G1031" s="1">
        <v>1</v>
      </c>
      <c r="H1031" s="32" t="s">
        <v>1373</v>
      </c>
      <c r="I1031" t="s">
        <v>0</v>
      </c>
    </row>
    <row r="1032" spans="1:9">
      <c r="A1032">
        <v>197984</v>
      </c>
      <c r="B1032" s="38" t="s">
        <v>990</v>
      </c>
      <c r="C1032" s="44">
        <v>1128.3399999999999</v>
      </c>
      <c r="D1032" s="44">
        <f t="shared" si="16"/>
        <v>1128.3399999999999</v>
      </c>
      <c r="E1032" s="1" t="s">
        <v>1232</v>
      </c>
      <c r="F1032" s="1">
        <v>36</v>
      </c>
      <c r="G1032" s="1">
        <v>1</v>
      </c>
      <c r="H1032" s="32" t="s">
        <v>1373</v>
      </c>
      <c r="I1032" t="s">
        <v>0</v>
      </c>
    </row>
    <row r="1033" spans="1:9">
      <c r="A1033">
        <v>197988</v>
      </c>
      <c r="B1033" s="38" t="s">
        <v>991</v>
      </c>
      <c r="C1033" s="44">
        <v>1128.3399999999999</v>
      </c>
      <c r="D1033" s="44">
        <f t="shared" si="16"/>
        <v>1128.3399999999999</v>
      </c>
      <c r="E1033" s="1" t="s">
        <v>1232</v>
      </c>
      <c r="F1033" s="1">
        <v>36</v>
      </c>
      <c r="G1033" s="1">
        <v>1</v>
      </c>
      <c r="H1033" s="32" t="s">
        <v>1373</v>
      </c>
      <c r="I1033" t="s">
        <v>0</v>
      </c>
    </row>
    <row r="1034" spans="1:9">
      <c r="A1034">
        <v>197996</v>
      </c>
      <c r="B1034" s="38" t="s">
        <v>992</v>
      </c>
      <c r="C1034" s="44">
        <v>1128.3399999999999</v>
      </c>
      <c r="D1034" s="44">
        <f t="shared" si="16"/>
        <v>1128.3399999999999</v>
      </c>
      <c r="E1034" s="1" t="s">
        <v>1232</v>
      </c>
      <c r="F1034" s="1">
        <v>36</v>
      </c>
      <c r="G1034" s="1">
        <v>1</v>
      </c>
      <c r="H1034" s="32" t="s">
        <v>1373</v>
      </c>
      <c r="I1034" t="s">
        <v>0</v>
      </c>
    </row>
    <row r="1035" spans="1:9">
      <c r="A1035">
        <v>198004</v>
      </c>
      <c r="B1035" s="38" t="s">
        <v>993</v>
      </c>
      <c r="C1035" s="44">
        <v>1128.3399999999999</v>
      </c>
      <c r="D1035" s="44">
        <f t="shared" si="16"/>
        <v>1128.3399999999999</v>
      </c>
      <c r="E1035" s="1" t="s">
        <v>1232</v>
      </c>
      <c r="F1035" s="1">
        <v>36</v>
      </c>
      <c r="G1035" s="1">
        <v>1</v>
      </c>
      <c r="H1035" s="32" t="s">
        <v>1373</v>
      </c>
      <c r="I1035" t="s">
        <v>0</v>
      </c>
    </row>
    <row r="1036" spans="1:9">
      <c r="A1036">
        <v>198396</v>
      </c>
      <c r="B1036" s="38" t="s">
        <v>994</v>
      </c>
      <c r="C1036" s="44">
        <v>1460.99</v>
      </c>
      <c r="D1036" s="44">
        <f t="shared" si="16"/>
        <v>1460.99</v>
      </c>
      <c r="E1036" s="1" t="s">
        <v>1232</v>
      </c>
      <c r="F1036" s="1">
        <v>36</v>
      </c>
      <c r="G1036" s="1">
        <v>1</v>
      </c>
      <c r="H1036" s="32" t="s">
        <v>1373</v>
      </c>
      <c r="I1036" t="s">
        <v>0</v>
      </c>
    </row>
    <row r="1037" spans="1:9">
      <c r="A1037">
        <v>198399</v>
      </c>
      <c r="B1037" s="38" t="s">
        <v>995</v>
      </c>
      <c r="C1037" s="44">
        <v>1460.99</v>
      </c>
      <c r="D1037" s="44">
        <f t="shared" si="16"/>
        <v>1460.99</v>
      </c>
      <c r="E1037" s="1" t="s">
        <v>1232</v>
      </c>
      <c r="F1037" s="1">
        <v>36</v>
      </c>
      <c r="G1037" s="1">
        <v>1</v>
      </c>
      <c r="H1037" s="32" t="s">
        <v>1373</v>
      </c>
      <c r="I1037" t="s">
        <v>0</v>
      </c>
    </row>
    <row r="1038" spans="1:9">
      <c r="A1038">
        <v>198052</v>
      </c>
      <c r="B1038" s="38" t="s">
        <v>996</v>
      </c>
      <c r="C1038" s="44">
        <v>1575.05</v>
      </c>
      <c r="D1038" s="44">
        <f t="shared" si="16"/>
        <v>1575.05</v>
      </c>
      <c r="E1038" s="1" t="s">
        <v>1232</v>
      </c>
      <c r="F1038" s="1">
        <v>27</v>
      </c>
      <c r="G1038" s="1">
        <v>1</v>
      </c>
      <c r="H1038" s="32" t="s">
        <v>1375</v>
      </c>
      <c r="I1038" t="s">
        <v>0</v>
      </c>
    </row>
    <row r="1039" spans="1:9">
      <c r="A1039">
        <v>198016</v>
      </c>
      <c r="B1039" s="38" t="s">
        <v>997</v>
      </c>
      <c r="C1039" s="44">
        <v>1549.25</v>
      </c>
      <c r="D1039" s="44">
        <f t="shared" si="16"/>
        <v>1549.25</v>
      </c>
      <c r="E1039" s="1" t="s">
        <v>1232</v>
      </c>
      <c r="F1039" s="1">
        <v>27</v>
      </c>
      <c r="G1039" s="1">
        <v>1</v>
      </c>
      <c r="H1039" s="32" t="s">
        <v>1375</v>
      </c>
      <c r="I1039" t="s">
        <v>0</v>
      </c>
    </row>
    <row r="1040" spans="1:9">
      <c r="A1040">
        <v>198020</v>
      </c>
      <c r="B1040" s="38" t="s">
        <v>998</v>
      </c>
      <c r="C1040" s="44">
        <v>1549.25</v>
      </c>
      <c r="D1040" s="44">
        <f t="shared" si="16"/>
        <v>1549.25</v>
      </c>
      <c r="E1040" s="1" t="s">
        <v>1232</v>
      </c>
      <c r="F1040" s="1">
        <v>27</v>
      </c>
      <c r="G1040" s="1">
        <v>1</v>
      </c>
      <c r="H1040" s="32" t="s">
        <v>1375</v>
      </c>
      <c r="I1040" t="s">
        <v>0</v>
      </c>
    </row>
    <row r="1041" spans="1:9">
      <c r="A1041">
        <v>198028</v>
      </c>
      <c r="B1041" s="38" t="s">
        <v>999</v>
      </c>
      <c r="C1041" s="44">
        <v>1549.25</v>
      </c>
      <c r="D1041" s="44">
        <f t="shared" si="16"/>
        <v>1549.25</v>
      </c>
      <c r="E1041" s="1" t="s">
        <v>1232</v>
      </c>
      <c r="F1041" s="1">
        <v>27</v>
      </c>
      <c r="G1041" s="1">
        <v>1</v>
      </c>
      <c r="H1041" s="32" t="s">
        <v>1375</v>
      </c>
      <c r="I1041" t="s">
        <v>0</v>
      </c>
    </row>
    <row r="1042" spans="1:9">
      <c r="A1042">
        <v>198032</v>
      </c>
      <c r="B1042" s="38" t="s">
        <v>1000</v>
      </c>
      <c r="C1042" s="44">
        <v>1549.25</v>
      </c>
      <c r="D1042" s="44">
        <f t="shared" si="16"/>
        <v>1549.25</v>
      </c>
      <c r="E1042" s="1" t="s">
        <v>1232</v>
      </c>
      <c r="F1042" s="1">
        <v>27</v>
      </c>
      <c r="G1042" s="1">
        <v>1</v>
      </c>
      <c r="H1042" s="32" t="s">
        <v>1375</v>
      </c>
      <c r="I1042" t="s">
        <v>0</v>
      </c>
    </row>
    <row r="1043" spans="1:9">
      <c r="A1043">
        <v>198040</v>
      </c>
      <c r="B1043" s="38" t="s">
        <v>1001</v>
      </c>
      <c r="C1043" s="44">
        <v>1549.25</v>
      </c>
      <c r="D1043" s="44">
        <f t="shared" si="16"/>
        <v>1549.25</v>
      </c>
      <c r="E1043" s="1" t="s">
        <v>1232</v>
      </c>
      <c r="F1043" s="1">
        <v>27</v>
      </c>
      <c r="G1043" s="1">
        <v>1</v>
      </c>
      <c r="H1043" s="32" t="s">
        <v>1375</v>
      </c>
      <c r="I1043" t="s">
        <v>0</v>
      </c>
    </row>
    <row r="1044" spans="1:9">
      <c r="A1044">
        <v>198048</v>
      </c>
      <c r="B1044" s="38" t="s">
        <v>1002</v>
      </c>
      <c r="C1044" s="44">
        <v>1549.25</v>
      </c>
      <c r="D1044" s="44">
        <f t="shared" si="16"/>
        <v>1549.25</v>
      </c>
      <c r="E1044" s="1" t="s">
        <v>1232</v>
      </c>
      <c r="F1044" s="1">
        <v>27</v>
      </c>
      <c r="G1044" s="1">
        <v>1</v>
      </c>
      <c r="H1044" s="32" t="s">
        <v>1375</v>
      </c>
      <c r="I1044" t="s">
        <v>0</v>
      </c>
    </row>
    <row r="1045" spans="1:9">
      <c r="A1045">
        <v>198402</v>
      </c>
      <c r="B1045" s="38" t="s">
        <v>1003</v>
      </c>
      <c r="C1045" s="44">
        <v>1837.1</v>
      </c>
      <c r="D1045" s="44">
        <f t="shared" si="16"/>
        <v>1837.1</v>
      </c>
      <c r="E1045" s="1" t="s">
        <v>1232</v>
      </c>
      <c r="F1045" s="1">
        <v>27</v>
      </c>
      <c r="G1045" s="1">
        <v>1</v>
      </c>
      <c r="H1045" s="32" t="s">
        <v>1375</v>
      </c>
      <c r="I1045" t="s">
        <v>0</v>
      </c>
    </row>
    <row r="1046" spans="1:9">
      <c r="A1046">
        <v>198405</v>
      </c>
      <c r="B1046" s="38" t="s">
        <v>1004</v>
      </c>
      <c r="C1046" s="44">
        <v>1837.1</v>
      </c>
      <c r="D1046" s="44">
        <f t="shared" si="16"/>
        <v>1837.1</v>
      </c>
      <c r="E1046" s="1" t="s">
        <v>1232</v>
      </c>
      <c r="F1046" s="1">
        <v>27</v>
      </c>
      <c r="G1046" s="1">
        <v>1</v>
      </c>
      <c r="H1046" s="32" t="s">
        <v>1375</v>
      </c>
      <c r="I1046" t="s">
        <v>0</v>
      </c>
    </row>
    <row r="1047" spans="1:9">
      <c r="A1047">
        <v>198140</v>
      </c>
      <c r="B1047" s="38" t="s">
        <v>1005</v>
      </c>
      <c r="C1047" s="44">
        <v>1887.34</v>
      </c>
      <c r="D1047" s="44">
        <f t="shared" si="16"/>
        <v>1887.34</v>
      </c>
      <c r="E1047" s="1" t="s">
        <v>1232</v>
      </c>
      <c r="F1047" s="1">
        <v>24</v>
      </c>
      <c r="G1047" s="1">
        <v>1</v>
      </c>
      <c r="H1047" s="32" t="s">
        <v>1377</v>
      </c>
      <c r="I1047" t="s">
        <v>0</v>
      </c>
    </row>
    <row r="1048" spans="1:9">
      <c r="A1048">
        <v>198104</v>
      </c>
      <c r="B1048" s="38" t="s">
        <v>1006</v>
      </c>
      <c r="C1048" s="44">
        <v>1835.75</v>
      </c>
      <c r="D1048" s="44">
        <f t="shared" si="16"/>
        <v>1835.75</v>
      </c>
      <c r="E1048" s="1" t="s">
        <v>1232</v>
      </c>
      <c r="F1048" s="1">
        <v>24</v>
      </c>
      <c r="G1048" s="1">
        <v>1</v>
      </c>
      <c r="H1048" s="32" t="s">
        <v>1377</v>
      </c>
      <c r="I1048" t="s">
        <v>0</v>
      </c>
    </row>
    <row r="1049" spans="1:9">
      <c r="A1049">
        <v>198108</v>
      </c>
      <c r="B1049" s="38" t="s">
        <v>1007</v>
      </c>
      <c r="C1049" s="44">
        <v>1835.75</v>
      </c>
      <c r="D1049" s="44">
        <f t="shared" si="16"/>
        <v>1835.75</v>
      </c>
      <c r="E1049" s="1" t="s">
        <v>1232</v>
      </c>
      <c r="F1049" s="1">
        <v>24</v>
      </c>
      <c r="G1049" s="1">
        <v>1</v>
      </c>
      <c r="H1049" s="32" t="s">
        <v>1377</v>
      </c>
      <c r="I1049" t="s">
        <v>0</v>
      </c>
    </row>
    <row r="1050" spans="1:9">
      <c r="A1050">
        <v>198116</v>
      </c>
      <c r="B1050" s="38" t="s">
        <v>1008</v>
      </c>
      <c r="C1050" s="44">
        <v>1835.75</v>
      </c>
      <c r="D1050" s="44">
        <f t="shared" si="16"/>
        <v>1835.75</v>
      </c>
      <c r="E1050" s="1" t="s">
        <v>1232</v>
      </c>
      <c r="F1050" s="1">
        <v>24</v>
      </c>
      <c r="G1050" s="1">
        <v>1</v>
      </c>
      <c r="H1050" s="32" t="s">
        <v>1377</v>
      </c>
      <c r="I1050" t="s">
        <v>0</v>
      </c>
    </row>
    <row r="1051" spans="1:9">
      <c r="A1051">
        <v>198120</v>
      </c>
      <c r="B1051" s="38" t="s">
        <v>1009</v>
      </c>
      <c r="C1051" s="44">
        <v>1835.75</v>
      </c>
      <c r="D1051" s="44">
        <f t="shared" si="16"/>
        <v>1835.75</v>
      </c>
      <c r="E1051" s="1" t="s">
        <v>1232</v>
      </c>
      <c r="F1051" s="1">
        <v>24</v>
      </c>
      <c r="G1051" s="1">
        <v>1</v>
      </c>
      <c r="H1051" s="32" t="s">
        <v>1377</v>
      </c>
      <c r="I1051" t="s">
        <v>0</v>
      </c>
    </row>
    <row r="1052" spans="1:9">
      <c r="A1052">
        <v>198128</v>
      </c>
      <c r="B1052" s="38" t="s">
        <v>1010</v>
      </c>
      <c r="C1052" s="44">
        <v>1835.75</v>
      </c>
      <c r="D1052" s="44">
        <f t="shared" si="16"/>
        <v>1835.75</v>
      </c>
      <c r="E1052" s="1" t="s">
        <v>1232</v>
      </c>
      <c r="F1052" s="1">
        <v>24</v>
      </c>
      <c r="G1052" s="1">
        <v>1</v>
      </c>
      <c r="H1052" s="32" t="s">
        <v>1377</v>
      </c>
      <c r="I1052" t="s">
        <v>0</v>
      </c>
    </row>
    <row r="1053" spans="1:9">
      <c r="A1053">
        <v>198136</v>
      </c>
      <c r="B1053" s="38" t="s">
        <v>1011</v>
      </c>
      <c r="C1053" s="44">
        <v>1835.75</v>
      </c>
      <c r="D1053" s="44">
        <f t="shared" si="16"/>
        <v>1835.75</v>
      </c>
      <c r="E1053" s="1" t="s">
        <v>1232</v>
      </c>
      <c r="F1053" s="1">
        <v>24</v>
      </c>
      <c r="G1053" s="1">
        <v>1</v>
      </c>
      <c r="H1053" s="32" t="s">
        <v>1377</v>
      </c>
      <c r="I1053" t="s">
        <v>0</v>
      </c>
    </row>
    <row r="1054" spans="1:9">
      <c r="A1054">
        <v>198414</v>
      </c>
      <c r="B1054" s="38" t="s">
        <v>1012</v>
      </c>
      <c r="C1054" s="44">
        <v>2137.1799999999998</v>
      </c>
      <c r="D1054" s="44">
        <f t="shared" si="16"/>
        <v>2137.1799999999998</v>
      </c>
      <c r="E1054" s="1" t="s">
        <v>1232</v>
      </c>
      <c r="F1054" s="1">
        <v>24</v>
      </c>
      <c r="G1054" s="1">
        <v>1</v>
      </c>
      <c r="H1054" s="32" t="s">
        <v>1377</v>
      </c>
      <c r="I1054" t="s">
        <v>0</v>
      </c>
    </row>
    <row r="1055" spans="1:9">
      <c r="A1055">
        <v>198417</v>
      </c>
      <c r="B1055" s="38" t="s">
        <v>1013</v>
      </c>
      <c r="C1055" s="44">
        <v>2137.1799999999998</v>
      </c>
      <c r="D1055" s="44">
        <f t="shared" si="16"/>
        <v>2137.1799999999998</v>
      </c>
      <c r="E1055" s="1" t="s">
        <v>1232</v>
      </c>
      <c r="F1055" s="1">
        <v>24</v>
      </c>
      <c r="G1055" s="1">
        <v>1</v>
      </c>
      <c r="H1055" s="32" t="s">
        <v>1377</v>
      </c>
      <c r="I1055" t="s">
        <v>0</v>
      </c>
    </row>
    <row r="1056" spans="1:9">
      <c r="A1056">
        <v>203128</v>
      </c>
      <c r="B1056" s="38" t="s">
        <v>1014</v>
      </c>
      <c r="C1056" s="44">
        <v>1112.04</v>
      </c>
      <c r="D1056" s="44">
        <f t="shared" si="16"/>
        <v>1112.04</v>
      </c>
      <c r="E1056" s="1" t="s">
        <v>1232</v>
      </c>
      <c r="F1056" s="1">
        <v>90</v>
      </c>
      <c r="G1056" s="1">
        <v>6</v>
      </c>
      <c r="H1056" s="32" t="s">
        <v>1365</v>
      </c>
      <c r="I1056" t="s">
        <v>0</v>
      </c>
    </row>
    <row r="1057" spans="1:9">
      <c r="A1057">
        <v>203129</v>
      </c>
      <c r="B1057" s="38" t="s">
        <v>1015</v>
      </c>
      <c r="C1057" s="44">
        <v>1112.04</v>
      </c>
      <c r="D1057" s="44">
        <f t="shared" si="16"/>
        <v>1112.04</v>
      </c>
      <c r="E1057" s="1" t="s">
        <v>1232</v>
      </c>
      <c r="F1057" s="1">
        <v>90</v>
      </c>
      <c r="G1057" s="1">
        <v>6</v>
      </c>
      <c r="H1057" s="32" t="s">
        <v>1365</v>
      </c>
      <c r="I1057" t="s">
        <v>0</v>
      </c>
    </row>
    <row r="1058" spans="1:9">
      <c r="A1058">
        <v>203131</v>
      </c>
      <c r="B1058" s="38" t="s">
        <v>1016</v>
      </c>
      <c r="C1058" s="44">
        <v>1112.04</v>
      </c>
      <c r="D1058" s="44">
        <f t="shared" si="16"/>
        <v>1112.04</v>
      </c>
      <c r="E1058" s="1" t="s">
        <v>1232</v>
      </c>
      <c r="F1058" s="1">
        <v>90</v>
      </c>
      <c r="G1058" s="1">
        <v>6</v>
      </c>
      <c r="H1058" s="32" t="s">
        <v>1365</v>
      </c>
      <c r="I1058" t="s">
        <v>0</v>
      </c>
    </row>
    <row r="1059" spans="1:9">
      <c r="A1059">
        <v>203132</v>
      </c>
      <c r="B1059" s="38" t="s">
        <v>1017</v>
      </c>
      <c r="C1059" s="44">
        <v>1112.04</v>
      </c>
      <c r="D1059" s="44">
        <f t="shared" si="16"/>
        <v>1112.04</v>
      </c>
      <c r="E1059" s="1" t="s">
        <v>1232</v>
      </c>
      <c r="F1059" s="1">
        <v>90</v>
      </c>
      <c r="G1059" s="1">
        <v>6</v>
      </c>
      <c r="H1059" s="32" t="s">
        <v>1365</v>
      </c>
      <c r="I1059" t="s">
        <v>0</v>
      </c>
    </row>
    <row r="1060" spans="1:9">
      <c r="A1060">
        <v>203133</v>
      </c>
      <c r="B1060" s="38" t="s">
        <v>1018</v>
      </c>
      <c r="C1060" s="44">
        <v>1112.04</v>
      </c>
      <c r="D1060" s="44">
        <f t="shared" si="16"/>
        <v>1112.04</v>
      </c>
      <c r="E1060" s="1" t="s">
        <v>1232</v>
      </c>
      <c r="F1060" s="1">
        <v>90</v>
      </c>
      <c r="G1060" s="1">
        <v>6</v>
      </c>
      <c r="H1060" s="32" t="s">
        <v>1365</v>
      </c>
      <c r="I1060" t="s">
        <v>0</v>
      </c>
    </row>
    <row r="1061" spans="1:9">
      <c r="A1061">
        <v>203134</v>
      </c>
      <c r="B1061" s="38" t="s">
        <v>1019</v>
      </c>
      <c r="C1061" s="44">
        <v>1112.04</v>
      </c>
      <c r="D1061" s="44">
        <f t="shared" si="16"/>
        <v>1112.04</v>
      </c>
      <c r="E1061" s="1" t="s">
        <v>1232</v>
      </c>
      <c r="F1061" s="1">
        <v>90</v>
      </c>
      <c r="G1061" s="1">
        <v>6</v>
      </c>
      <c r="H1061" s="32" t="s">
        <v>1365</v>
      </c>
      <c r="I1061" t="s">
        <v>0</v>
      </c>
    </row>
    <row r="1062" spans="1:9">
      <c r="A1062">
        <v>203135</v>
      </c>
      <c r="B1062" s="38" t="s">
        <v>1020</v>
      </c>
      <c r="C1062" s="44">
        <v>1112.04</v>
      </c>
      <c r="D1062" s="44">
        <f t="shared" si="16"/>
        <v>1112.04</v>
      </c>
      <c r="E1062" s="1" t="s">
        <v>1232</v>
      </c>
      <c r="F1062" s="1">
        <v>90</v>
      </c>
      <c r="G1062" s="1">
        <v>6</v>
      </c>
      <c r="H1062" s="32" t="s">
        <v>1365</v>
      </c>
      <c r="I1062" t="s">
        <v>0</v>
      </c>
    </row>
    <row r="1063" spans="1:9">
      <c r="A1063">
        <v>203136</v>
      </c>
      <c r="B1063" s="38" t="s">
        <v>1021</v>
      </c>
      <c r="C1063" s="44">
        <v>1112.04</v>
      </c>
      <c r="D1063" s="44">
        <f t="shared" si="16"/>
        <v>1112.04</v>
      </c>
      <c r="E1063" s="1" t="s">
        <v>1232</v>
      </c>
      <c r="F1063" s="1">
        <v>90</v>
      </c>
      <c r="G1063" s="1">
        <v>6</v>
      </c>
      <c r="H1063" s="32" t="s">
        <v>1366</v>
      </c>
      <c r="I1063" t="s">
        <v>0</v>
      </c>
    </row>
    <row r="1064" spans="1:9">
      <c r="A1064">
        <v>203137</v>
      </c>
      <c r="B1064" s="38" t="s">
        <v>1022</v>
      </c>
      <c r="C1064" s="44">
        <v>1112.04</v>
      </c>
      <c r="D1064" s="44">
        <f t="shared" si="16"/>
        <v>1112.04</v>
      </c>
      <c r="E1064" s="1" t="s">
        <v>1232</v>
      </c>
      <c r="F1064" s="1">
        <v>90</v>
      </c>
      <c r="G1064" s="1">
        <v>6</v>
      </c>
      <c r="H1064" s="32" t="s">
        <v>1366</v>
      </c>
      <c r="I1064" t="s">
        <v>0</v>
      </c>
    </row>
    <row r="1065" spans="1:9">
      <c r="A1065">
        <v>203139</v>
      </c>
      <c r="B1065" s="38" t="s">
        <v>1023</v>
      </c>
      <c r="C1065" s="44">
        <v>1112.04</v>
      </c>
      <c r="D1065" s="44">
        <f t="shared" si="16"/>
        <v>1112.04</v>
      </c>
      <c r="E1065" s="1" t="s">
        <v>1232</v>
      </c>
      <c r="F1065" s="1">
        <v>90</v>
      </c>
      <c r="G1065" s="1">
        <v>6</v>
      </c>
      <c r="H1065" s="32" t="s">
        <v>1366</v>
      </c>
      <c r="I1065" t="s">
        <v>0</v>
      </c>
    </row>
    <row r="1066" spans="1:9">
      <c r="A1066">
        <v>203140</v>
      </c>
      <c r="B1066" s="38" t="s">
        <v>1024</v>
      </c>
      <c r="C1066" s="44">
        <v>1112.04</v>
      </c>
      <c r="D1066" s="44">
        <f t="shared" si="16"/>
        <v>1112.04</v>
      </c>
      <c r="E1066" s="1" t="s">
        <v>1232</v>
      </c>
      <c r="F1066" s="1">
        <v>90</v>
      </c>
      <c r="G1066" s="1">
        <v>6</v>
      </c>
      <c r="H1066" s="32" t="s">
        <v>1366</v>
      </c>
      <c r="I1066" t="s">
        <v>0</v>
      </c>
    </row>
    <row r="1067" spans="1:9">
      <c r="A1067">
        <v>203141</v>
      </c>
      <c r="B1067" s="38" t="s">
        <v>1025</v>
      </c>
      <c r="C1067" s="44">
        <v>1112.04</v>
      </c>
      <c r="D1067" s="44">
        <f t="shared" si="16"/>
        <v>1112.04</v>
      </c>
      <c r="E1067" s="1" t="s">
        <v>1232</v>
      </c>
      <c r="F1067" s="1">
        <v>90</v>
      </c>
      <c r="G1067" s="1">
        <v>6</v>
      </c>
      <c r="H1067" s="32" t="s">
        <v>1366</v>
      </c>
      <c r="I1067" t="s">
        <v>0</v>
      </c>
    </row>
    <row r="1068" spans="1:9">
      <c r="A1068">
        <v>203142</v>
      </c>
      <c r="B1068" s="38" t="s">
        <v>1026</v>
      </c>
      <c r="C1068" s="44">
        <v>1112.04</v>
      </c>
      <c r="D1068" s="44">
        <f t="shared" si="16"/>
        <v>1112.04</v>
      </c>
      <c r="E1068" s="1" t="s">
        <v>1232</v>
      </c>
      <c r="F1068" s="1">
        <v>90</v>
      </c>
      <c r="G1068" s="1">
        <v>6</v>
      </c>
      <c r="H1068" s="32" t="s">
        <v>1366</v>
      </c>
      <c r="I1068" t="s">
        <v>0</v>
      </c>
    </row>
    <row r="1069" spans="1:9">
      <c r="A1069">
        <v>203143</v>
      </c>
      <c r="B1069" s="38" t="s">
        <v>1027</v>
      </c>
      <c r="C1069" s="44">
        <v>1112.04</v>
      </c>
      <c r="D1069" s="44">
        <f t="shared" si="16"/>
        <v>1112.04</v>
      </c>
      <c r="E1069" s="1" t="s">
        <v>1232</v>
      </c>
      <c r="F1069" s="1">
        <v>90</v>
      </c>
      <c r="G1069" s="1">
        <v>6</v>
      </c>
      <c r="H1069" s="32" t="s">
        <v>1366</v>
      </c>
      <c r="I1069" t="s">
        <v>0</v>
      </c>
    </row>
    <row r="1070" spans="1:9">
      <c r="A1070">
        <v>205072</v>
      </c>
      <c r="B1070" s="38" t="s">
        <v>1028</v>
      </c>
      <c r="C1070" s="44">
        <v>1276.33</v>
      </c>
      <c r="D1070" s="44">
        <f t="shared" si="16"/>
        <v>1276.33</v>
      </c>
      <c r="E1070" s="1" t="s">
        <v>1232</v>
      </c>
      <c r="F1070" s="1">
        <v>60</v>
      </c>
      <c r="G1070" s="1">
        <v>4</v>
      </c>
      <c r="H1070" s="32" t="s">
        <v>1379</v>
      </c>
      <c r="I1070" t="s">
        <v>0</v>
      </c>
    </row>
    <row r="1071" spans="1:9">
      <c r="A1071">
        <v>205073</v>
      </c>
      <c r="B1071" s="38" t="s">
        <v>1029</v>
      </c>
      <c r="C1071" s="44">
        <v>1276.33</v>
      </c>
      <c r="D1071" s="44">
        <f t="shared" si="16"/>
        <v>1276.33</v>
      </c>
      <c r="E1071" s="1" t="s">
        <v>1232</v>
      </c>
      <c r="F1071" s="1">
        <v>60</v>
      </c>
      <c r="G1071" s="1">
        <v>4</v>
      </c>
      <c r="H1071" s="32" t="s">
        <v>1379</v>
      </c>
      <c r="I1071" t="s">
        <v>0</v>
      </c>
    </row>
    <row r="1072" spans="1:9">
      <c r="A1072">
        <v>205075</v>
      </c>
      <c r="B1072" s="38" t="s">
        <v>1030</v>
      </c>
      <c r="C1072" s="44">
        <v>1276.33</v>
      </c>
      <c r="D1072" s="44">
        <f t="shared" si="16"/>
        <v>1276.33</v>
      </c>
      <c r="E1072" s="1" t="s">
        <v>1232</v>
      </c>
      <c r="F1072" s="1">
        <v>60</v>
      </c>
      <c r="G1072" s="1">
        <v>4</v>
      </c>
      <c r="H1072" s="32" t="s">
        <v>1379</v>
      </c>
      <c r="I1072" t="s">
        <v>0</v>
      </c>
    </row>
    <row r="1073" spans="1:9">
      <c r="A1073">
        <v>205076</v>
      </c>
      <c r="B1073" s="38" t="s">
        <v>1031</v>
      </c>
      <c r="C1073" s="44">
        <v>1276.33</v>
      </c>
      <c r="D1073" s="44">
        <f t="shared" si="16"/>
        <v>1276.33</v>
      </c>
      <c r="E1073" s="1" t="s">
        <v>1232</v>
      </c>
      <c r="F1073" s="1">
        <v>60</v>
      </c>
      <c r="G1073" s="1">
        <v>4</v>
      </c>
      <c r="H1073" s="32" t="s">
        <v>1379</v>
      </c>
      <c r="I1073" t="s">
        <v>0</v>
      </c>
    </row>
    <row r="1074" spans="1:9">
      <c r="A1074">
        <v>205077</v>
      </c>
      <c r="B1074" s="38" t="s">
        <v>1032</v>
      </c>
      <c r="C1074" s="44">
        <v>1276.33</v>
      </c>
      <c r="D1074" s="44">
        <f t="shared" si="16"/>
        <v>1276.33</v>
      </c>
      <c r="E1074" s="1" t="s">
        <v>1232</v>
      </c>
      <c r="F1074" s="1">
        <v>60</v>
      </c>
      <c r="G1074" s="1">
        <v>4</v>
      </c>
      <c r="H1074" s="32" t="s">
        <v>1379</v>
      </c>
      <c r="I1074" t="s">
        <v>0</v>
      </c>
    </row>
    <row r="1075" spans="1:9">
      <c r="A1075">
        <v>205078</v>
      </c>
      <c r="B1075" s="38" t="s">
        <v>1033</v>
      </c>
      <c r="C1075" s="44">
        <v>1276.33</v>
      </c>
      <c r="D1075" s="44">
        <f t="shared" si="16"/>
        <v>1276.33</v>
      </c>
      <c r="E1075" s="1" t="s">
        <v>1232</v>
      </c>
      <c r="F1075" s="1">
        <v>60</v>
      </c>
      <c r="G1075" s="1">
        <v>4</v>
      </c>
      <c r="H1075" s="32" t="s">
        <v>1379</v>
      </c>
      <c r="I1075" t="s">
        <v>0</v>
      </c>
    </row>
    <row r="1076" spans="1:9">
      <c r="A1076">
        <v>205079</v>
      </c>
      <c r="B1076" s="38" t="s">
        <v>1034</v>
      </c>
      <c r="C1076" s="44">
        <v>1276.33</v>
      </c>
      <c r="D1076" s="44">
        <f t="shared" si="16"/>
        <v>1276.33</v>
      </c>
      <c r="E1076" s="1" t="s">
        <v>1232</v>
      </c>
      <c r="F1076" s="1">
        <v>60</v>
      </c>
      <c r="G1076" s="1">
        <v>4</v>
      </c>
      <c r="H1076" s="32" t="s">
        <v>1379</v>
      </c>
      <c r="I1076" t="s">
        <v>0</v>
      </c>
    </row>
    <row r="1077" spans="1:9">
      <c r="A1077">
        <v>205040</v>
      </c>
      <c r="B1077" s="38" t="s">
        <v>1035</v>
      </c>
      <c r="C1077" s="44">
        <v>1397.18</v>
      </c>
      <c r="D1077" s="44">
        <f t="shared" si="16"/>
        <v>1397.18</v>
      </c>
      <c r="E1077" s="1" t="s">
        <v>1232</v>
      </c>
      <c r="F1077" s="1">
        <v>60</v>
      </c>
      <c r="G1077" s="1">
        <v>4</v>
      </c>
      <c r="H1077" s="32" t="s">
        <v>1380</v>
      </c>
      <c r="I1077" t="s">
        <v>0</v>
      </c>
    </row>
    <row r="1078" spans="1:9">
      <c r="A1078">
        <v>205041</v>
      </c>
      <c r="B1078" s="38" t="s">
        <v>1036</v>
      </c>
      <c r="C1078" s="44">
        <v>1397.18</v>
      </c>
      <c r="D1078" s="44">
        <f t="shared" si="16"/>
        <v>1397.18</v>
      </c>
      <c r="E1078" s="1" t="s">
        <v>1232</v>
      </c>
      <c r="F1078" s="1">
        <v>60</v>
      </c>
      <c r="G1078" s="1">
        <v>4</v>
      </c>
      <c r="H1078" s="32" t="s">
        <v>1380</v>
      </c>
      <c r="I1078" t="s">
        <v>0</v>
      </c>
    </row>
    <row r="1079" spans="1:9">
      <c r="A1079">
        <v>205043</v>
      </c>
      <c r="B1079" s="38" t="s">
        <v>1037</v>
      </c>
      <c r="C1079" s="44">
        <v>1397.18</v>
      </c>
      <c r="D1079" s="44">
        <f t="shared" si="16"/>
        <v>1397.18</v>
      </c>
      <c r="E1079" s="1" t="s">
        <v>1232</v>
      </c>
      <c r="F1079" s="1">
        <v>60</v>
      </c>
      <c r="G1079" s="1">
        <v>4</v>
      </c>
      <c r="H1079" s="32" t="s">
        <v>1380</v>
      </c>
      <c r="I1079" t="s">
        <v>0</v>
      </c>
    </row>
    <row r="1080" spans="1:9">
      <c r="A1080">
        <v>205044</v>
      </c>
      <c r="B1080" s="38" t="s">
        <v>1038</v>
      </c>
      <c r="C1080" s="44">
        <v>1397.18</v>
      </c>
      <c r="D1080" s="44">
        <f t="shared" si="16"/>
        <v>1397.18</v>
      </c>
      <c r="E1080" s="1" t="s">
        <v>1232</v>
      </c>
      <c r="F1080" s="1">
        <v>60</v>
      </c>
      <c r="G1080" s="1">
        <v>4</v>
      </c>
      <c r="H1080" s="32" t="s">
        <v>1380</v>
      </c>
      <c r="I1080" t="s">
        <v>0</v>
      </c>
    </row>
    <row r="1081" spans="1:9">
      <c r="A1081">
        <v>205045</v>
      </c>
      <c r="B1081" s="38" t="s">
        <v>1039</v>
      </c>
      <c r="C1081" s="44">
        <v>1397.18</v>
      </c>
      <c r="D1081" s="44">
        <f t="shared" si="16"/>
        <v>1397.18</v>
      </c>
      <c r="E1081" s="1" t="s">
        <v>1232</v>
      </c>
      <c r="F1081" s="1">
        <v>60</v>
      </c>
      <c r="G1081" s="1">
        <v>4</v>
      </c>
      <c r="H1081" s="32" t="s">
        <v>1380</v>
      </c>
      <c r="I1081" t="s">
        <v>0</v>
      </c>
    </row>
    <row r="1082" spans="1:9">
      <c r="A1082">
        <v>205046</v>
      </c>
      <c r="B1082" s="38" t="s">
        <v>1040</v>
      </c>
      <c r="C1082" s="44">
        <v>1397.18</v>
      </c>
      <c r="D1082" s="44">
        <f t="shared" si="16"/>
        <v>1397.18</v>
      </c>
      <c r="E1082" s="1" t="s">
        <v>1232</v>
      </c>
      <c r="F1082" s="1">
        <v>60</v>
      </c>
      <c r="G1082" s="1">
        <v>4</v>
      </c>
      <c r="H1082" s="32" t="s">
        <v>1380</v>
      </c>
      <c r="I1082" t="s">
        <v>0</v>
      </c>
    </row>
    <row r="1083" spans="1:9">
      <c r="A1083">
        <v>205047</v>
      </c>
      <c r="B1083" s="38" t="s">
        <v>1041</v>
      </c>
      <c r="C1083" s="44">
        <v>1397.18</v>
      </c>
      <c r="D1083" s="44">
        <f t="shared" si="16"/>
        <v>1397.18</v>
      </c>
      <c r="E1083" s="1" t="s">
        <v>1232</v>
      </c>
      <c r="F1083" s="1">
        <v>60</v>
      </c>
      <c r="G1083" s="1">
        <v>4</v>
      </c>
      <c r="H1083" s="32" t="s">
        <v>1380</v>
      </c>
      <c r="I1083" t="s">
        <v>0</v>
      </c>
    </row>
    <row r="1084" spans="1:9">
      <c r="A1084">
        <v>198009</v>
      </c>
      <c r="B1084" s="38" t="s">
        <v>1042</v>
      </c>
      <c r="C1084" s="44">
        <v>1125.6199999999999</v>
      </c>
      <c r="D1084" s="44">
        <f t="shared" si="16"/>
        <v>1125.6199999999999</v>
      </c>
      <c r="E1084" s="1" t="s">
        <v>1232</v>
      </c>
      <c r="F1084" s="1">
        <v>36</v>
      </c>
      <c r="G1084" s="1">
        <v>1</v>
      </c>
      <c r="H1084" s="32" t="s">
        <v>1373</v>
      </c>
      <c r="I1084" t="s">
        <v>0</v>
      </c>
    </row>
    <row r="1085" spans="1:9">
      <c r="A1085">
        <v>197973</v>
      </c>
      <c r="B1085" s="38" t="s">
        <v>1043</v>
      </c>
      <c r="C1085" s="44">
        <v>1105.25</v>
      </c>
      <c r="D1085" s="44">
        <f t="shared" si="16"/>
        <v>1105.25</v>
      </c>
      <c r="E1085" s="1" t="s">
        <v>1232</v>
      </c>
      <c r="F1085" s="1">
        <v>36</v>
      </c>
      <c r="G1085" s="1">
        <v>1</v>
      </c>
      <c r="H1085" s="32" t="s">
        <v>1373</v>
      </c>
      <c r="I1085" t="s">
        <v>0</v>
      </c>
    </row>
    <row r="1086" spans="1:9">
      <c r="A1086">
        <v>197977</v>
      </c>
      <c r="B1086" s="38" t="s">
        <v>1044</v>
      </c>
      <c r="C1086" s="44">
        <v>1105.25</v>
      </c>
      <c r="D1086" s="44">
        <f t="shared" ref="D1086:D1145" si="17">ROUND((C1086*(1-$D$1)),2)</f>
        <v>1105.25</v>
      </c>
      <c r="E1086" s="1" t="s">
        <v>1232</v>
      </c>
      <c r="F1086" s="1">
        <v>36</v>
      </c>
      <c r="G1086" s="1">
        <v>1</v>
      </c>
      <c r="H1086" s="32" t="s">
        <v>1373</v>
      </c>
      <c r="I1086" t="s">
        <v>0</v>
      </c>
    </row>
    <row r="1087" spans="1:9">
      <c r="A1087">
        <v>197985</v>
      </c>
      <c r="B1087" s="38" t="s">
        <v>1045</v>
      </c>
      <c r="C1087" s="44">
        <v>1105.25</v>
      </c>
      <c r="D1087" s="44">
        <f t="shared" si="17"/>
        <v>1105.25</v>
      </c>
      <c r="E1087" s="1" t="s">
        <v>1232</v>
      </c>
      <c r="F1087" s="1">
        <v>36</v>
      </c>
      <c r="G1087" s="1">
        <v>1</v>
      </c>
      <c r="H1087" s="32" t="s">
        <v>1373</v>
      </c>
      <c r="I1087" t="s">
        <v>0</v>
      </c>
    </row>
    <row r="1088" spans="1:9">
      <c r="A1088">
        <v>197989</v>
      </c>
      <c r="B1088" s="38" t="s">
        <v>1046</v>
      </c>
      <c r="C1088" s="44">
        <v>1105.25</v>
      </c>
      <c r="D1088" s="44">
        <f t="shared" si="17"/>
        <v>1105.25</v>
      </c>
      <c r="E1088" s="1" t="s">
        <v>1232</v>
      </c>
      <c r="F1088" s="1">
        <v>36</v>
      </c>
      <c r="G1088" s="1">
        <v>1</v>
      </c>
      <c r="H1088" s="32" t="s">
        <v>1373</v>
      </c>
      <c r="I1088" t="s">
        <v>0</v>
      </c>
    </row>
    <row r="1089" spans="1:9">
      <c r="A1089">
        <v>197997</v>
      </c>
      <c r="B1089" s="38" t="s">
        <v>1047</v>
      </c>
      <c r="C1089" s="44">
        <v>1105.25</v>
      </c>
      <c r="D1089" s="44">
        <f t="shared" si="17"/>
        <v>1105.25</v>
      </c>
      <c r="E1089" s="1" t="s">
        <v>1232</v>
      </c>
      <c r="F1089" s="1">
        <v>36</v>
      </c>
      <c r="G1089" s="1">
        <v>1</v>
      </c>
      <c r="H1089" s="32" t="s">
        <v>1373</v>
      </c>
      <c r="I1089" t="s">
        <v>0</v>
      </c>
    </row>
    <row r="1090" spans="1:9">
      <c r="A1090">
        <v>198005</v>
      </c>
      <c r="B1090" s="38" t="s">
        <v>1048</v>
      </c>
      <c r="C1090" s="44">
        <v>1105.25</v>
      </c>
      <c r="D1090" s="44">
        <f t="shared" si="17"/>
        <v>1105.25</v>
      </c>
      <c r="E1090" s="1" t="s">
        <v>1232</v>
      </c>
      <c r="F1090" s="1">
        <v>36</v>
      </c>
      <c r="G1090" s="1">
        <v>1</v>
      </c>
      <c r="H1090" s="32" t="s">
        <v>1373</v>
      </c>
      <c r="I1090" t="s">
        <v>0</v>
      </c>
    </row>
    <row r="1091" spans="1:9">
      <c r="A1091">
        <v>198397</v>
      </c>
      <c r="B1091" s="38" t="s">
        <v>1049</v>
      </c>
      <c r="C1091" s="44">
        <v>1429.76</v>
      </c>
      <c r="D1091" s="44">
        <f t="shared" si="17"/>
        <v>1429.76</v>
      </c>
      <c r="E1091" s="1" t="s">
        <v>1232</v>
      </c>
      <c r="F1091" s="1">
        <v>36</v>
      </c>
      <c r="G1091" s="1">
        <v>1</v>
      </c>
      <c r="H1091" s="32" t="s">
        <v>1373</v>
      </c>
      <c r="I1091" t="s">
        <v>0</v>
      </c>
    </row>
    <row r="1092" spans="1:9">
      <c r="A1092">
        <v>198400</v>
      </c>
      <c r="B1092" s="38" t="s">
        <v>1050</v>
      </c>
      <c r="C1092" s="44">
        <v>1429.76</v>
      </c>
      <c r="D1092" s="44">
        <f t="shared" si="17"/>
        <v>1429.76</v>
      </c>
      <c r="E1092" s="1" t="s">
        <v>1232</v>
      </c>
      <c r="F1092" s="1">
        <v>36</v>
      </c>
      <c r="G1092" s="1">
        <v>1</v>
      </c>
      <c r="H1092" s="32" t="s">
        <v>1373</v>
      </c>
      <c r="I1092" t="s">
        <v>0</v>
      </c>
    </row>
    <row r="1093" spans="1:9">
      <c r="A1093">
        <v>198053</v>
      </c>
      <c r="B1093" s="38" t="s">
        <v>1051</v>
      </c>
      <c r="C1093" s="44">
        <v>1541.1</v>
      </c>
      <c r="D1093" s="44">
        <f t="shared" si="17"/>
        <v>1541.1</v>
      </c>
      <c r="E1093" s="1" t="s">
        <v>1232</v>
      </c>
      <c r="F1093" s="1">
        <v>27</v>
      </c>
      <c r="G1093" s="1">
        <v>1</v>
      </c>
      <c r="H1093" s="32" t="s">
        <v>1375</v>
      </c>
      <c r="I1093" t="s">
        <v>0</v>
      </c>
    </row>
    <row r="1094" spans="1:9">
      <c r="A1094">
        <v>198017</v>
      </c>
      <c r="B1094" s="38" t="s">
        <v>1052</v>
      </c>
      <c r="C1094" s="44">
        <v>1516.66</v>
      </c>
      <c r="D1094" s="44">
        <f t="shared" si="17"/>
        <v>1516.66</v>
      </c>
      <c r="E1094" s="1" t="s">
        <v>1232</v>
      </c>
      <c r="F1094" s="1">
        <v>27</v>
      </c>
      <c r="G1094" s="1">
        <v>1</v>
      </c>
      <c r="H1094" s="32" t="s">
        <v>1375</v>
      </c>
      <c r="I1094" t="s">
        <v>0</v>
      </c>
    </row>
    <row r="1095" spans="1:9">
      <c r="A1095">
        <v>198021</v>
      </c>
      <c r="B1095" s="38" t="s">
        <v>1053</v>
      </c>
      <c r="C1095" s="44">
        <v>1516.66</v>
      </c>
      <c r="D1095" s="44">
        <f t="shared" si="17"/>
        <v>1516.66</v>
      </c>
      <c r="E1095" s="1" t="s">
        <v>1232</v>
      </c>
      <c r="F1095" s="1">
        <v>27</v>
      </c>
      <c r="G1095" s="1">
        <v>1</v>
      </c>
      <c r="H1095" s="32" t="s">
        <v>1375</v>
      </c>
      <c r="I1095" t="s">
        <v>0</v>
      </c>
    </row>
    <row r="1096" spans="1:9">
      <c r="A1096">
        <v>198029</v>
      </c>
      <c r="B1096" s="38" t="s">
        <v>1054</v>
      </c>
      <c r="C1096" s="44">
        <v>1516.66</v>
      </c>
      <c r="D1096" s="44">
        <f t="shared" si="17"/>
        <v>1516.66</v>
      </c>
      <c r="E1096" s="1" t="s">
        <v>1232</v>
      </c>
      <c r="F1096" s="1">
        <v>27</v>
      </c>
      <c r="G1096" s="1">
        <v>1</v>
      </c>
      <c r="H1096" s="32" t="s">
        <v>1375</v>
      </c>
      <c r="I1096" t="s">
        <v>0</v>
      </c>
    </row>
    <row r="1097" spans="1:9">
      <c r="A1097">
        <v>198033</v>
      </c>
      <c r="B1097" s="38" t="s">
        <v>1055</v>
      </c>
      <c r="C1097" s="44">
        <v>1516.66</v>
      </c>
      <c r="D1097" s="44">
        <f t="shared" si="17"/>
        <v>1516.66</v>
      </c>
      <c r="E1097" s="1" t="s">
        <v>1232</v>
      </c>
      <c r="F1097" s="1">
        <v>27</v>
      </c>
      <c r="G1097" s="1">
        <v>1</v>
      </c>
      <c r="H1097" s="32" t="s">
        <v>1375</v>
      </c>
      <c r="I1097" t="s">
        <v>0</v>
      </c>
    </row>
    <row r="1098" spans="1:9">
      <c r="A1098">
        <v>198041</v>
      </c>
      <c r="B1098" s="38" t="s">
        <v>1056</v>
      </c>
      <c r="C1098" s="44">
        <v>1516.66</v>
      </c>
      <c r="D1098" s="44">
        <f t="shared" si="17"/>
        <v>1516.66</v>
      </c>
      <c r="E1098" s="1" t="s">
        <v>1232</v>
      </c>
      <c r="F1098" s="1">
        <v>27</v>
      </c>
      <c r="G1098" s="1">
        <v>1</v>
      </c>
      <c r="H1098" s="32" t="s">
        <v>1375</v>
      </c>
      <c r="I1098" t="s">
        <v>0</v>
      </c>
    </row>
    <row r="1099" spans="1:9">
      <c r="A1099">
        <v>198049</v>
      </c>
      <c r="B1099" s="38" t="s">
        <v>1057</v>
      </c>
      <c r="C1099" s="44">
        <v>1516.66</v>
      </c>
      <c r="D1099" s="44">
        <f t="shared" si="17"/>
        <v>1516.66</v>
      </c>
      <c r="E1099" s="1" t="s">
        <v>1232</v>
      </c>
      <c r="F1099" s="1">
        <v>27</v>
      </c>
      <c r="G1099" s="1">
        <v>1</v>
      </c>
      <c r="H1099" s="32" t="s">
        <v>1375</v>
      </c>
      <c r="I1099" t="s">
        <v>0</v>
      </c>
    </row>
    <row r="1100" spans="1:9">
      <c r="A1100">
        <v>198403</v>
      </c>
      <c r="B1100" s="38" t="s">
        <v>1058</v>
      </c>
      <c r="C1100" s="44">
        <v>1797.73</v>
      </c>
      <c r="D1100" s="44">
        <f t="shared" si="17"/>
        <v>1797.73</v>
      </c>
      <c r="E1100" s="1" t="s">
        <v>1232</v>
      </c>
      <c r="F1100" s="1">
        <v>27</v>
      </c>
      <c r="G1100" s="1">
        <v>1</v>
      </c>
      <c r="H1100" s="32" t="s">
        <v>1375</v>
      </c>
      <c r="I1100" t="s">
        <v>0</v>
      </c>
    </row>
    <row r="1101" spans="1:9">
      <c r="A1101">
        <v>198406</v>
      </c>
      <c r="B1101" s="38" t="s">
        <v>1059</v>
      </c>
      <c r="C1101" s="44">
        <v>1797.73</v>
      </c>
      <c r="D1101" s="44">
        <f t="shared" si="17"/>
        <v>1797.73</v>
      </c>
      <c r="E1101" s="1" t="s">
        <v>1232</v>
      </c>
      <c r="F1101" s="1">
        <v>27</v>
      </c>
      <c r="G1101" s="1">
        <v>1</v>
      </c>
      <c r="H1101" s="32" t="s">
        <v>1375</v>
      </c>
      <c r="I1101" t="s">
        <v>0</v>
      </c>
    </row>
    <row r="1102" spans="1:9">
      <c r="A1102">
        <v>198141</v>
      </c>
      <c r="B1102" s="38" t="s">
        <v>1060</v>
      </c>
      <c r="C1102" s="44">
        <v>1849.32</v>
      </c>
      <c r="D1102" s="44">
        <f t="shared" si="17"/>
        <v>1849.32</v>
      </c>
      <c r="E1102" s="1" t="s">
        <v>1232</v>
      </c>
      <c r="F1102" s="1">
        <v>24</v>
      </c>
      <c r="G1102" s="1">
        <v>1</v>
      </c>
      <c r="H1102" s="32" t="s">
        <v>1377</v>
      </c>
      <c r="I1102" t="s">
        <v>0</v>
      </c>
    </row>
    <row r="1103" spans="1:9">
      <c r="A1103">
        <v>198105</v>
      </c>
      <c r="B1103" s="38" t="s">
        <v>1061</v>
      </c>
      <c r="C1103" s="44">
        <v>1796.38</v>
      </c>
      <c r="D1103" s="44">
        <f t="shared" si="17"/>
        <v>1796.38</v>
      </c>
      <c r="E1103" s="1" t="s">
        <v>1232</v>
      </c>
      <c r="F1103" s="1">
        <v>24</v>
      </c>
      <c r="G1103" s="1">
        <v>1</v>
      </c>
      <c r="H1103" s="32" t="s">
        <v>1377</v>
      </c>
      <c r="I1103" t="s">
        <v>0</v>
      </c>
    </row>
    <row r="1104" spans="1:9">
      <c r="A1104">
        <v>198109</v>
      </c>
      <c r="B1104" s="38" t="s">
        <v>1062</v>
      </c>
      <c r="C1104" s="44">
        <v>1796.38</v>
      </c>
      <c r="D1104" s="44">
        <f t="shared" si="17"/>
        <v>1796.38</v>
      </c>
      <c r="E1104" s="1" t="s">
        <v>1232</v>
      </c>
      <c r="F1104" s="1">
        <v>24</v>
      </c>
      <c r="G1104" s="1">
        <v>1</v>
      </c>
      <c r="H1104" s="32" t="s">
        <v>1377</v>
      </c>
      <c r="I1104" t="s">
        <v>0</v>
      </c>
    </row>
    <row r="1105" spans="1:9">
      <c r="A1105">
        <v>198117</v>
      </c>
      <c r="B1105" s="38" t="s">
        <v>1063</v>
      </c>
      <c r="C1105" s="44">
        <v>1796.38</v>
      </c>
      <c r="D1105" s="44">
        <f t="shared" si="17"/>
        <v>1796.38</v>
      </c>
      <c r="E1105" s="1" t="s">
        <v>1232</v>
      </c>
      <c r="F1105" s="1">
        <v>24</v>
      </c>
      <c r="G1105" s="1">
        <v>1</v>
      </c>
      <c r="H1105" s="32" t="s">
        <v>1377</v>
      </c>
      <c r="I1105" t="s">
        <v>0</v>
      </c>
    </row>
    <row r="1106" spans="1:9">
      <c r="A1106">
        <v>198121</v>
      </c>
      <c r="B1106" s="38" t="s">
        <v>1064</v>
      </c>
      <c r="C1106" s="44">
        <v>1796.38</v>
      </c>
      <c r="D1106" s="44">
        <f t="shared" si="17"/>
        <v>1796.38</v>
      </c>
      <c r="E1106" s="1" t="s">
        <v>1232</v>
      </c>
      <c r="F1106" s="1">
        <v>24</v>
      </c>
      <c r="G1106" s="1">
        <v>1</v>
      </c>
      <c r="H1106" s="32" t="s">
        <v>1377</v>
      </c>
      <c r="I1106" t="s">
        <v>0</v>
      </c>
    </row>
    <row r="1107" spans="1:9">
      <c r="A1107">
        <v>198129</v>
      </c>
      <c r="B1107" s="38" t="s">
        <v>1065</v>
      </c>
      <c r="C1107" s="44">
        <v>1796.38</v>
      </c>
      <c r="D1107" s="44">
        <f t="shared" si="17"/>
        <v>1796.38</v>
      </c>
      <c r="E1107" s="1" t="s">
        <v>1232</v>
      </c>
      <c r="F1107" s="1">
        <v>24</v>
      </c>
      <c r="G1107" s="1">
        <v>1</v>
      </c>
      <c r="H1107" s="32" t="s">
        <v>1377</v>
      </c>
      <c r="I1107" t="s">
        <v>0</v>
      </c>
    </row>
    <row r="1108" spans="1:9">
      <c r="A1108">
        <v>198137</v>
      </c>
      <c r="B1108" s="38" t="s">
        <v>1066</v>
      </c>
      <c r="C1108" s="44">
        <v>1796.38</v>
      </c>
      <c r="D1108" s="44">
        <f t="shared" si="17"/>
        <v>1796.38</v>
      </c>
      <c r="E1108" s="1" t="s">
        <v>1232</v>
      </c>
      <c r="F1108" s="1">
        <v>24</v>
      </c>
      <c r="G1108" s="1">
        <v>1</v>
      </c>
      <c r="H1108" s="32" t="s">
        <v>1377</v>
      </c>
      <c r="I1108" t="s">
        <v>0</v>
      </c>
    </row>
    <row r="1109" spans="1:9">
      <c r="A1109">
        <v>198415</v>
      </c>
      <c r="B1109" s="38" t="s">
        <v>1067</v>
      </c>
      <c r="C1109" s="44">
        <v>2092.37</v>
      </c>
      <c r="D1109" s="44">
        <f t="shared" si="17"/>
        <v>2092.37</v>
      </c>
      <c r="E1109" s="1" t="s">
        <v>1232</v>
      </c>
      <c r="F1109" s="1">
        <v>24</v>
      </c>
      <c r="G1109" s="1">
        <v>1</v>
      </c>
      <c r="H1109" s="32" t="s">
        <v>1377</v>
      </c>
      <c r="I1109" t="s">
        <v>0</v>
      </c>
    </row>
    <row r="1110" spans="1:9">
      <c r="A1110">
        <v>198418</v>
      </c>
      <c r="B1110" s="38" t="s">
        <v>1068</v>
      </c>
      <c r="C1110" s="44">
        <v>2092.37</v>
      </c>
      <c r="D1110" s="44">
        <f t="shared" si="17"/>
        <v>2092.37</v>
      </c>
      <c r="E1110" s="1" t="s">
        <v>1232</v>
      </c>
      <c r="F1110" s="1">
        <v>24</v>
      </c>
      <c r="G1110" s="1">
        <v>1</v>
      </c>
      <c r="H1110" s="32" t="s">
        <v>1377</v>
      </c>
      <c r="I1110" t="s">
        <v>0</v>
      </c>
    </row>
    <row r="1111" spans="1:9">
      <c r="A1111">
        <v>200823</v>
      </c>
      <c r="B1111" s="38" t="s">
        <v>1069</v>
      </c>
      <c r="C1111" s="44">
        <v>1083.07</v>
      </c>
      <c r="D1111" s="44">
        <f t="shared" si="17"/>
        <v>1083.07</v>
      </c>
      <c r="E1111" s="1" t="s">
        <v>1232</v>
      </c>
      <c r="F1111" s="1">
        <v>90</v>
      </c>
      <c r="G1111" s="1">
        <v>1</v>
      </c>
      <c r="H1111" s="32" t="s">
        <v>1383</v>
      </c>
      <c r="I1111" t="s">
        <v>0</v>
      </c>
    </row>
    <row r="1112" spans="1:9">
      <c r="A1112">
        <v>200824</v>
      </c>
      <c r="B1112" s="38" t="s">
        <v>1070</v>
      </c>
      <c r="C1112" s="44">
        <v>1130.5899999999999</v>
      </c>
      <c r="D1112" s="44">
        <f t="shared" si="17"/>
        <v>1130.5899999999999</v>
      </c>
      <c r="E1112" s="1" t="s">
        <v>1232</v>
      </c>
      <c r="F1112" s="1">
        <v>90</v>
      </c>
      <c r="G1112" s="1">
        <v>1</v>
      </c>
      <c r="H1112" s="32" t="s">
        <v>1383</v>
      </c>
      <c r="I1112" t="s">
        <v>0</v>
      </c>
    </row>
    <row r="1113" spans="1:9">
      <c r="A1113">
        <v>200825</v>
      </c>
      <c r="B1113" s="38" t="s">
        <v>1071</v>
      </c>
      <c r="C1113" s="44">
        <v>1083.07</v>
      </c>
      <c r="D1113" s="44">
        <f t="shared" si="17"/>
        <v>1083.07</v>
      </c>
      <c r="E1113" s="1" t="s">
        <v>1232</v>
      </c>
      <c r="F1113" s="1">
        <v>90</v>
      </c>
      <c r="G1113" s="1">
        <v>1</v>
      </c>
      <c r="H1113" s="32" t="s">
        <v>1383</v>
      </c>
      <c r="I1113" t="s">
        <v>0</v>
      </c>
    </row>
    <row r="1114" spans="1:9">
      <c r="A1114">
        <v>200826</v>
      </c>
      <c r="B1114" s="38" t="s">
        <v>1072</v>
      </c>
      <c r="C1114" s="44">
        <v>1130.5899999999999</v>
      </c>
      <c r="D1114" s="44">
        <f t="shared" si="17"/>
        <v>1130.5899999999999</v>
      </c>
      <c r="E1114" s="1" t="s">
        <v>1232</v>
      </c>
      <c r="F1114" s="1">
        <v>90</v>
      </c>
      <c r="G1114" s="1">
        <v>1</v>
      </c>
      <c r="H1114" s="32" t="s">
        <v>1383</v>
      </c>
      <c r="I1114" t="s">
        <v>0</v>
      </c>
    </row>
    <row r="1115" spans="1:9">
      <c r="A1115">
        <v>200359</v>
      </c>
      <c r="B1115" s="38" t="s">
        <v>4027</v>
      </c>
      <c r="C1115" s="44">
        <v>845</v>
      </c>
      <c r="D1115" s="44">
        <f t="shared" si="17"/>
        <v>845</v>
      </c>
      <c r="E1115" s="1" t="s">
        <v>1232</v>
      </c>
      <c r="F1115" s="1">
        <v>90</v>
      </c>
      <c r="G1115" s="1">
        <v>1</v>
      </c>
      <c r="H1115" s="32" t="s">
        <v>1383</v>
      </c>
      <c r="I1115" t="s">
        <v>0</v>
      </c>
    </row>
    <row r="1116" spans="1:9">
      <c r="A1116">
        <v>200212</v>
      </c>
      <c r="B1116" s="38" t="s">
        <v>1073</v>
      </c>
      <c r="C1116" s="44">
        <v>880.76</v>
      </c>
      <c r="D1116" s="44">
        <f t="shared" si="17"/>
        <v>880.76</v>
      </c>
      <c r="E1116" s="1" t="s">
        <v>1232</v>
      </c>
      <c r="F1116" s="1">
        <v>90</v>
      </c>
      <c r="G1116" s="1">
        <v>1</v>
      </c>
      <c r="H1116" s="32" t="s">
        <v>1383</v>
      </c>
      <c r="I1116" t="s">
        <v>0</v>
      </c>
    </row>
    <row r="1117" spans="1:9">
      <c r="A1117">
        <v>200213</v>
      </c>
      <c r="B1117" s="38" t="s">
        <v>1074</v>
      </c>
      <c r="C1117" s="44">
        <v>880.76</v>
      </c>
      <c r="D1117" s="44">
        <f t="shared" si="17"/>
        <v>880.76</v>
      </c>
      <c r="E1117" s="1" t="s">
        <v>1232</v>
      </c>
      <c r="F1117" s="1">
        <v>90</v>
      </c>
      <c r="G1117" s="1">
        <v>1</v>
      </c>
      <c r="H1117" s="32" t="s">
        <v>1383</v>
      </c>
      <c r="I1117" t="s">
        <v>0</v>
      </c>
    </row>
    <row r="1118" spans="1:9">
      <c r="A1118">
        <v>200214</v>
      </c>
      <c r="B1118" s="38" t="s">
        <v>1075</v>
      </c>
      <c r="C1118" s="44">
        <v>880.76</v>
      </c>
      <c r="D1118" s="44">
        <f t="shared" si="17"/>
        <v>880.76</v>
      </c>
      <c r="E1118" s="1" t="s">
        <v>1232</v>
      </c>
      <c r="F1118" s="1">
        <v>90</v>
      </c>
      <c r="G1118" s="1">
        <v>1</v>
      </c>
      <c r="H1118" s="32" t="s">
        <v>1383</v>
      </c>
      <c r="I1118" t="s">
        <v>0</v>
      </c>
    </row>
    <row r="1119" spans="1:9">
      <c r="A1119">
        <v>200223</v>
      </c>
      <c r="B1119" s="38" t="s">
        <v>1076</v>
      </c>
      <c r="C1119" s="44">
        <v>1377.26</v>
      </c>
      <c r="D1119" s="44">
        <f t="shared" si="17"/>
        <v>1377.26</v>
      </c>
      <c r="E1119" s="1" t="s">
        <v>1232</v>
      </c>
      <c r="F1119" s="1">
        <v>36</v>
      </c>
      <c r="G1119" s="1">
        <v>1</v>
      </c>
      <c r="H1119" s="32" t="s">
        <v>1384</v>
      </c>
      <c r="I1119" t="s">
        <v>0</v>
      </c>
    </row>
    <row r="1120" spans="1:9">
      <c r="A1120">
        <v>200224</v>
      </c>
      <c r="B1120" s="38" t="s">
        <v>1077</v>
      </c>
      <c r="C1120" s="44">
        <v>1377.26</v>
      </c>
      <c r="D1120" s="44">
        <f t="shared" si="17"/>
        <v>1377.26</v>
      </c>
      <c r="E1120" s="1" t="s">
        <v>1232</v>
      </c>
      <c r="F1120" s="1">
        <v>36</v>
      </c>
      <c r="G1120" s="1">
        <v>1</v>
      </c>
      <c r="H1120" s="32" t="s">
        <v>1384</v>
      </c>
      <c r="I1120" t="s">
        <v>0</v>
      </c>
    </row>
    <row r="1121" spans="1:9">
      <c r="A1121">
        <v>200225</v>
      </c>
      <c r="B1121" s="38" t="s">
        <v>1078</v>
      </c>
      <c r="C1121" s="44">
        <v>1437.91</v>
      </c>
      <c r="D1121" s="44">
        <f t="shared" si="17"/>
        <v>1437.91</v>
      </c>
      <c r="E1121" s="1" t="s">
        <v>1232</v>
      </c>
      <c r="F1121" s="1">
        <v>36</v>
      </c>
      <c r="G1121" s="1">
        <v>1</v>
      </c>
      <c r="H1121" s="32" t="s">
        <v>1384</v>
      </c>
      <c r="I1121" t="s">
        <v>0</v>
      </c>
    </row>
    <row r="1122" spans="1:9">
      <c r="A1122">
        <v>200215</v>
      </c>
      <c r="B1122" s="38" t="s">
        <v>1079</v>
      </c>
      <c r="C1122" s="44">
        <v>880.76</v>
      </c>
      <c r="D1122" s="44">
        <f t="shared" si="17"/>
        <v>880.76</v>
      </c>
      <c r="E1122" s="1" t="s">
        <v>1232</v>
      </c>
      <c r="F1122" s="1">
        <v>90</v>
      </c>
      <c r="G1122" s="1">
        <v>1</v>
      </c>
      <c r="H1122" s="32" t="s">
        <v>1383</v>
      </c>
      <c r="I1122" t="s">
        <v>0</v>
      </c>
    </row>
    <row r="1123" spans="1:9">
      <c r="A1123">
        <v>200216</v>
      </c>
      <c r="B1123" s="38" t="s">
        <v>1080</v>
      </c>
      <c r="C1123" s="44">
        <v>880.76</v>
      </c>
      <c r="D1123" s="44">
        <f t="shared" si="17"/>
        <v>880.76</v>
      </c>
      <c r="E1123" s="1" t="s">
        <v>1232</v>
      </c>
      <c r="F1123" s="1">
        <v>90</v>
      </c>
      <c r="G1123" s="1">
        <v>1</v>
      </c>
      <c r="H1123" s="32" t="s">
        <v>1383</v>
      </c>
      <c r="I1123" t="s">
        <v>0</v>
      </c>
    </row>
    <row r="1124" spans="1:9">
      <c r="A1124">
        <v>200217</v>
      </c>
      <c r="B1124" s="38" t="s">
        <v>1081</v>
      </c>
      <c r="C1124" s="44">
        <v>880.76</v>
      </c>
      <c r="D1124" s="44">
        <f t="shared" si="17"/>
        <v>880.76</v>
      </c>
      <c r="E1124" s="1" t="s">
        <v>1232</v>
      </c>
      <c r="F1124" s="1">
        <v>90</v>
      </c>
      <c r="G1124" s="1">
        <v>1</v>
      </c>
      <c r="H1124" s="32" t="s">
        <v>1383</v>
      </c>
      <c r="I1124" t="s">
        <v>0</v>
      </c>
    </row>
    <row r="1125" spans="1:9">
      <c r="A1125">
        <v>200226</v>
      </c>
      <c r="B1125" s="38" t="s">
        <v>1082</v>
      </c>
      <c r="C1125" s="44">
        <v>1233.3399999999999</v>
      </c>
      <c r="D1125" s="44">
        <f t="shared" si="17"/>
        <v>1233.3399999999999</v>
      </c>
      <c r="E1125" s="1" t="s">
        <v>1232</v>
      </c>
      <c r="F1125" s="1">
        <v>36</v>
      </c>
      <c r="G1125" s="1">
        <v>1</v>
      </c>
      <c r="H1125" s="32" t="s">
        <v>1384</v>
      </c>
      <c r="I1125" t="s">
        <v>0</v>
      </c>
    </row>
    <row r="1126" spans="1:9">
      <c r="A1126">
        <v>200227</v>
      </c>
      <c r="B1126" s="38" t="s">
        <v>1083</v>
      </c>
      <c r="C1126" s="44">
        <v>1233.3399999999999</v>
      </c>
      <c r="D1126" s="44">
        <f t="shared" si="17"/>
        <v>1233.3399999999999</v>
      </c>
      <c r="E1126" s="1" t="s">
        <v>1232</v>
      </c>
      <c r="F1126" s="1">
        <v>36</v>
      </c>
      <c r="G1126" s="1">
        <v>1</v>
      </c>
      <c r="H1126" s="32" t="s">
        <v>1384</v>
      </c>
      <c r="I1126" t="s">
        <v>0</v>
      </c>
    </row>
    <row r="1127" spans="1:9">
      <c r="A1127">
        <v>200228</v>
      </c>
      <c r="B1127" s="38" t="s">
        <v>1084</v>
      </c>
      <c r="C1127" s="44">
        <v>1293.08</v>
      </c>
      <c r="D1127" s="44">
        <f t="shared" si="17"/>
        <v>1293.08</v>
      </c>
      <c r="E1127" s="1" t="s">
        <v>1232</v>
      </c>
      <c r="F1127" s="1">
        <v>36</v>
      </c>
      <c r="G1127" s="1">
        <v>1</v>
      </c>
      <c r="H1127" s="32" t="s">
        <v>1384</v>
      </c>
      <c r="I1127" t="s">
        <v>0</v>
      </c>
    </row>
    <row r="1128" spans="1:9">
      <c r="A1128">
        <v>200218</v>
      </c>
      <c r="B1128" s="38" t="s">
        <v>1085</v>
      </c>
      <c r="C1128" s="44">
        <v>902.03</v>
      </c>
      <c r="D1128" s="44">
        <f t="shared" si="17"/>
        <v>902.03</v>
      </c>
      <c r="E1128" s="1" t="s">
        <v>1232</v>
      </c>
      <c r="F1128" s="1">
        <v>90</v>
      </c>
      <c r="G1128" s="1">
        <v>1</v>
      </c>
      <c r="H1128" s="32" t="s">
        <v>1383</v>
      </c>
      <c r="I1128" t="s">
        <v>0</v>
      </c>
    </row>
    <row r="1129" spans="1:9">
      <c r="A1129">
        <v>200219</v>
      </c>
      <c r="B1129" s="38" t="s">
        <v>1086</v>
      </c>
      <c r="C1129" s="44">
        <v>902.03</v>
      </c>
      <c r="D1129" s="44">
        <f t="shared" si="17"/>
        <v>902.03</v>
      </c>
      <c r="E1129" s="1" t="s">
        <v>1232</v>
      </c>
      <c r="F1129" s="1">
        <v>90</v>
      </c>
      <c r="G1129" s="1">
        <v>1</v>
      </c>
      <c r="H1129" s="32" t="s">
        <v>1383</v>
      </c>
      <c r="I1129" t="s">
        <v>0</v>
      </c>
    </row>
    <row r="1130" spans="1:9">
      <c r="A1130">
        <v>200220</v>
      </c>
      <c r="B1130" s="38" t="s">
        <v>1087</v>
      </c>
      <c r="C1130" s="44">
        <v>942.77</v>
      </c>
      <c r="D1130" s="44">
        <f t="shared" si="17"/>
        <v>942.77</v>
      </c>
      <c r="E1130" s="1" t="s">
        <v>1232</v>
      </c>
      <c r="F1130" s="1">
        <v>90</v>
      </c>
      <c r="G1130" s="1">
        <v>1</v>
      </c>
      <c r="H1130" s="32" t="s">
        <v>1383</v>
      </c>
      <c r="I1130" t="s">
        <v>0</v>
      </c>
    </row>
    <row r="1131" spans="1:9">
      <c r="A1131">
        <v>200229</v>
      </c>
      <c r="B1131" s="38" t="s">
        <v>1088</v>
      </c>
      <c r="C1131" s="44">
        <v>1267.73</v>
      </c>
      <c r="D1131" s="44">
        <f t="shared" si="17"/>
        <v>1267.73</v>
      </c>
      <c r="E1131" s="1" t="s">
        <v>1232</v>
      </c>
      <c r="F1131" s="1">
        <v>36</v>
      </c>
      <c r="G1131" s="1">
        <v>1</v>
      </c>
      <c r="H1131" s="32" t="s">
        <v>1384</v>
      </c>
      <c r="I1131" t="s">
        <v>0</v>
      </c>
    </row>
    <row r="1132" spans="1:9">
      <c r="A1132">
        <v>200230</v>
      </c>
      <c r="B1132" s="38" t="s">
        <v>1089</v>
      </c>
      <c r="C1132" s="44">
        <v>1267.73</v>
      </c>
      <c r="D1132" s="44">
        <f t="shared" si="17"/>
        <v>1267.73</v>
      </c>
      <c r="E1132" s="1" t="s">
        <v>1232</v>
      </c>
      <c r="F1132" s="1">
        <v>36</v>
      </c>
      <c r="G1132" s="1">
        <v>1</v>
      </c>
      <c r="H1132" s="32" t="s">
        <v>1384</v>
      </c>
      <c r="I1132" t="s">
        <v>0</v>
      </c>
    </row>
    <row r="1133" spans="1:9">
      <c r="A1133">
        <v>200231</v>
      </c>
      <c r="B1133" s="38" t="s">
        <v>1090</v>
      </c>
      <c r="C1133" s="44">
        <v>1328.38</v>
      </c>
      <c r="D1133" s="44">
        <f t="shared" si="17"/>
        <v>1328.38</v>
      </c>
      <c r="E1133" s="1" t="s">
        <v>1232</v>
      </c>
      <c r="F1133" s="1">
        <v>36</v>
      </c>
      <c r="G1133" s="1">
        <v>1</v>
      </c>
      <c r="H1133" s="32" t="s">
        <v>1384</v>
      </c>
      <c r="I1133" t="s">
        <v>0</v>
      </c>
    </row>
    <row r="1134" spans="1:9">
      <c r="A1134">
        <v>200420</v>
      </c>
      <c r="B1134" s="38" t="s">
        <v>1091</v>
      </c>
      <c r="C1134" s="44">
        <v>1268.2</v>
      </c>
      <c r="D1134" s="44">
        <f t="shared" si="17"/>
        <v>1268.2</v>
      </c>
      <c r="E1134" s="1" t="s">
        <v>1232</v>
      </c>
      <c r="F1134" s="1">
        <v>90</v>
      </c>
      <c r="G1134" s="1">
        <v>1</v>
      </c>
      <c r="H1134" s="32" t="s">
        <v>1385</v>
      </c>
      <c r="I1134" t="s">
        <v>0</v>
      </c>
    </row>
    <row r="1135" spans="1:9">
      <c r="A1135">
        <v>200421</v>
      </c>
      <c r="B1135" s="38" t="s">
        <v>1092</v>
      </c>
      <c r="C1135" s="44">
        <v>1480.45</v>
      </c>
      <c r="D1135" s="44">
        <f t="shared" si="17"/>
        <v>1480.45</v>
      </c>
      <c r="E1135" s="1" t="s">
        <v>1232</v>
      </c>
      <c r="F1135" s="1">
        <v>90</v>
      </c>
      <c r="G1135" s="1">
        <v>1</v>
      </c>
      <c r="H1135" s="32" t="s">
        <v>1385</v>
      </c>
      <c r="I1135" t="s">
        <v>0</v>
      </c>
    </row>
    <row r="1136" spans="1:9">
      <c r="A1136">
        <v>200422</v>
      </c>
      <c r="B1136" s="38" t="s">
        <v>1093</v>
      </c>
      <c r="C1136" s="44">
        <v>1480.45</v>
      </c>
      <c r="D1136" s="44">
        <f t="shared" si="17"/>
        <v>1480.45</v>
      </c>
      <c r="E1136" s="1" t="s">
        <v>1232</v>
      </c>
      <c r="F1136" s="1">
        <v>90</v>
      </c>
      <c r="G1136" s="1">
        <v>1</v>
      </c>
      <c r="H1136" s="32" t="s">
        <v>1385</v>
      </c>
      <c r="I1136" t="s">
        <v>0</v>
      </c>
    </row>
    <row r="1137" spans="1:10">
      <c r="A1137">
        <v>200429</v>
      </c>
      <c r="B1137" s="38" t="s">
        <v>1094</v>
      </c>
      <c r="C1137" s="44">
        <v>1983.29</v>
      </c>
      <c r="D1137" s="44">
        <f t="shared" si="17"/>
        <v>1983.29</v>
      </c>
      <c r="E1137" s="1" t="s">
        <v>1232</v>
      </c>
      <c r="F1137" s="1">
        <v>36</v>
      </c>
      <c r="G1137" s="1">
        <v>1</v>
      </c>
      <c r="H1137" s="32" t="s">
        <v>1386</v>
      </c>
      <c r="I1137" t="s">
        <v>0</v>
      </c>
    </row>
    <row r="1138" spans="1:10">
      <c r="A1138">
        <v>200430</v>
      </c>
      <c r="B1138" s="38" t="s">
        <v>1095</v>
      </c>
      <c r="C1138" s="44">
        <v>2316.41</v>
      </c>
      <c r="D1138" s="44">
        <f t="shared" si="17"/>
        <v>2316.41</v>
      </c>
      <c r="E1138" s="1" t="s">
        <v>1232</v>
      </c>
      <c r="F1138" s="1">
        <v>36</v>
      </c>
      <c r="G1138" s="1">
        <v>1</v>
      </c>
      <c r="H1138" s="32" t="s">
        <v>1386</v>
      </c>
      <c r="I1138" t="s">
        <v>0</v>
      </c>
    </row>
    <row r="1139" spans="1:10">
      <c r="A1139">
        <v>200431</v>
      </c>
      <c r="B1139" s="38" t="s">
        <v>1096</v>
      </c>
      <c r="C1139" s="44">
        <v>2316.41</v>
      </c>
      <c r="D1139" s="44">
        <f t="shared" si="17"/>
        <v>2316.41</v>
      </c>
      <c r="E1139" s="1" t="s">
        <v>1232</v>
      </c>
      <c r="F1139" s="1">
        <v>36</v>
      </c>
      <c r="G1139" s="1">
        <v>1</v>
      </c>
      <c r="H1139" s="32" t="s">
        <v>1386</v>
      </c>
      <c r="I1139" t="s">
        <v>0</v>
      </c>
    </row>
    <row r="1140" spans="1:10">
      <c r="A1140">
        <v>200426</v>
      </c>
      <c r="B1140" s="38" t="s">
        <v>1097</v>
      </c>
      <c r="C1140" s="44">
        <v>1268.2</v>
      </c>
      <c r="D1140" s="44">
        <f t="shared" si="17"/>
        <v>1268.2</v>
      </c>
      <c r="E1140" s="1" t="s">
        <v>1232</v>
      </c>
      <c r="F1140" s="1">
        <v>90</v>
      </c>
      <c r="G1140" s="1">
        <v>1</v>
      </c>
      <c r="H1140" s="32" t="s">
        <v>1385</v>
      </c>
      <c r="I1140" t="s">
        <v>0</v>
      </c>
    </row>
    <row r="1141" spans="1:10">
      <c r="A1141">
        <v>200427</v>
      </c>
      <c r="B1141" s="38" t="s">
        <v>1098</v>
      </c>
      <c r="C1141" s="44">
        <v>1480.45</v>
      </c>
      <c r="D1141" s="44">
        <f t="shared" si="17"/>
        <v>1480.45</v>
      </c>
      <c r="E1141" s="1" t="s">
        <v>1232</v>
      </c>
      <c r="F1141" s="1">
        <v>90</v>
      </c>
      <c r="G1141" s="1">
        <v>1</v>
      </c>
      <c r="H1141" s="32" t="s">
        <v>1385</v>
      </c>
      <c r="I1141" t="s">
        <v>0</v>
      </c>
    </row>
    <row r="1142" spans="1:10">
      <c r="A1142">
        <v>200428</v>
      </c>
      <c r="B1142" s="38" t="s">
        <v>1099</v>
      </c>
      <c r="C1142" s="44">
        <v>1480.45</v>
      </c>
      <c r="D1142" s="44">
        <f t="shared" si="17"/>
        <v>1480.45</v>
      </c>
      <c r="E1142" s="1" t="s">
        <v>1232</v>
      </c>
      <c r="F1142" s="1">
        <v>90</v>
      </c>
      <c r="G1142" s="1">
        <v>1</v>
      </c>
      <c r="H1142" s="32" t="s">
        <v>1385</v>
      </c>
      <c r="I1142" t="s">
        <v>0</v>
      </c>
    </row>
    <row r="1143" spans="1:10">
      <c r="A1143">
        <v>200423</v>
      </c>
      <c r="B1143" s="38" t="s">
        <v>1100</v>
      </c>
      <c r="C1143" s="44">
        <v>1983.29</v>
      </c>
      <c r="D1143" s="44">
        <f t="shared" si="17"/>
        <v>1983.29</v>
      </c>
      <c r="E1143" s="1" t="s">
        <v>1232</v>
      </c>
      <c r="F1143" s="1">
        <v>36</v>
      </c>
      <c r="G1143" s="1">
        <v>1</v>
      </c>
      <c r="H1143" s="32" t="s">
        <v>1386</v>
      </c>
      <c r="I1143" t="s">
        <v>0</v>
      </c>
    </row>
    <row r="1144" spans="1:10">
      <c r="A1144">
        <v>200424</v>
      </c>
      <c r="B1144" s="38" t="s">
        <v>1101</v>
      </c>
      <c r="C1144" s="44">
        <v>2316.41</v>
      </c>
      <c r="D1144" s="44">
        <f t="shared" si="17"/>
        <v>2316.41</v>
      </c>
      <c r="E1144" s="1" t="s">
        <v>1232</v>
      </c>
      <c r="F1144" s="1">
        <v>36</v>
      </c>
      <c r="G1144" s="1">
        <v>1</v>
      </c>
      <c r="H1144" s="32" t="s">
        <v>1386</v>
      </c>
      <c r="I1144" t="s">
        <v>0</v>
      </c>
    </row>
    <row r="1145" spans="1:10">
      <c r="A1145">
        <v>200425</v>
      </c>
      <c r="B1145" s="38" t="s">
        <v>1102</v>
      </c>
      <c r="C1145" s="44">
        <v>2316.41</v>
      </c>
      <c r="D1145" s="44">
        <f t="shared" si="17"/>
        <v>2316.41</v>
      </c>
      <c r="E1145" s="1" t="s">
        <v>1232</v>
      </c>
      <c r="F1145" s="1">
        <v>36</v>
      </c>
      <c r="G1145" s="1">
        <v>1</v>
      </c>
      <c r="H1145" s="32" t="s">
        <v>1386</v>
      </c>
      <c r="I1145" t="s">
        <v>0</v>
      </c>
    </row>
    <row r="1146" spans="1:10" s="29" customFormat="1">
      <c r="A1146" s="29">
        <v>401057</v>
      </c>
      <c r="B1146" s="47" t="s">
        <v>1388</v>
      </c>
      <c r="C1146" s="44">
        <v>195.98</v>
      </c>
      <c r="D1146" s="48">
        <f t="shared" ref="D1146:D1189" si="18">ROUND((C1146*(1-$D$1)),2)</f>
        <v>195.98</v>
      </c>
      <c r="E1146" s="49" t="s">
        <v>1232</v>
      </c>
      <c r="F1146" s="1">
        <v>90</v>
      </c>
      <c r="G1146" s="1">
        <v>6</v>
      </c>
      <c r="H1146" s="51" t="s">
        <v>1218</v>
      </c>
      <c r="I1146" s="29" t="s">
        <v>0</v>
      </c>
      <c r="J1146" s="49" t="s">
        <v>4008</v>
      </c>
    </row>
    <row r="1147" spans="1:10">
      <c r="A1147">
        <v>193166</v>
      </c>
      <c r="B1147" s="38" t="s">
        <v>1389</v>
      </c>
      <c r="C1147" s="44">
        <v>90.97</v>
      </c>
      <c r="D1147" s="44">
        <f t="shared" si="18"/>
        <v>90.97</v>
      </c>
      <c r="E1147" s="1" t="s">
        <v>1232</v>
      </c>
      <c r="F1147" s="1">
        <v>180</v>
      </c>
      <c r="G1147" s="1">
        <v>12</v>
      </c>
      <c r="H1147" s="32" t="s">
        <v>1219</v>
      </c>
      <c r="I1147" t="s">
        <v>0</v>
      </c>
    </row>
    <row r="1148" spans="1:10">
      <c r="A1148">
        <v>193167</v>
      </c>
      <c r="B1148" s="38" t="s">
        <v>1390</v>
      </c>
      <c r="C1148" s="44">
        <v>103.19</v>
      </c>
      <c r="D1148" s="44">
        <f t="shared" si="18"/>
        <v>103.19</v>
      </c>
      <c r="E1148" s="1" t="s">
        <v>1232</v>
      </c>
      <c r="F1148" s="1">
        <v>180</v>
      </c>
      <c r="G1148" s="1">
        <v>12</v>
      </c>
      <c r="H1148" s="32" t="s">
        <v>1219</v>
      </c>
      <c r="I1148" t="s">
        <v>0</v>
      </c>
    </row>
    <row r="1149" spans="1:10">
      <c r="A1149">
        <v>193168</v>
      </c>
      <c r="B1149" s="38" t="s">
        <v>1391</v>
      </c>
      <c r="C1149" s="44">
        <v>92.33</v>
      </c>
      <c r="D1149" s="44">
        <f t="shared" si="18"/>
        <v>92.33</v>
      </c>
      <c r="E1149" s="1" t="s">
        <v>1232</v>
      </c>
      <c r="F1149" s="1">
        <v>180</v>
      </c>
      <c r="G1149" s="1">
        <v>12</v>
      </c>
      <c r="H1149" s="32" t="s">
        <v>1219</v>
      </c>
      <c r="I1149" t="s">
        <v>0</v>
      </c>
    </row>
    <row r="1150" spans="1:10">
      <c r="A1150">
        <v>193169</v>
      </c>
      <c r="B1150" s="38" t="s">
        <v>1392</v>
      </c>
      <c r="C1150" s="44">
        <v>107.27</v>
      </c>
      <c r="D1150" s="44">
        <f t="shared" si="18"/>
        <v>107.27</v>
      </c>
      <c r="E1150" s="1" t="s">
        <v>1232</v>
      </c>
      <c r="F1150" s="1">
        <v>180</v>
      </c>
      <c r="G1150" s="1">
        <v>12</v>
      </c>
      <c r="H1150" s="32" t="s">
        <v>1219</v>
      </c>
      <c r="I1150" t="s">
        <v>0</v>
      </c>
    </row>
    <row r="1151" spans="1:10">
      <c r="A1151">
        <v>193170</v>
      </c>
      <c r="B1151" s="38" t="s">
        <v>1393</v>
      </c>
      <c r="C1151" s="44">
        <v>113.15</v>
      </c>
      <c r="D1151" s="44">
        <f t="shared" si="18"/>
        <v>113.15</v>
      </c>
      <c r="E1151" s="1" t="s">
        <v>1232</v>
      </c>
      <c r="F1151" s="1">
        <v>180</v>
      </c>
      <c r="G1151" s="1">
        <v>12</v>
      </c>
      <c r="H1151" s="32" t="s">
        <v>1219</v>
      </c>
      <c r="I1151" t="s">
        <v>0</v>
      </c>
    </row>
    <row r="1152" spans="1:10">
      <c r="A1152">
        <v>193171</v>
      </c>
      <c r="B1152" s="38" t="s">
        <v>1394</v>
      </c>
      <c r="C1152" s="44">
        <v>141.66</v>
      </c>
      <c r="D1152" s="44">
        <f t="shared" si="18"/>
        <v>141.66</v>
      </c>
      <c r="E1152" s="1" t="s">
        <v>1232</v>
      </c>
      <c r="F1152" s="1">
        <v>180</v>
      </c>
      <c r="G1152" s="1">
        <v>12</v>
      </c>
      <c r="H1152" s="32" t="s">
        <v>1219</v>
      </c>
      <c r="I1152" t="s">
        <v>0</v>
      </c>
    </row>
    <row r="1153" spans="1:9">
      <c r="A1153">
        <v>193172</v>
      </c>
      <c r="B1153" s="38" t="s">
        <v>1395</v>
      </c>
      <c r="C1153" s="44">
        <v>154.34</v>
      </c>
      <c r="D1153" s="44">
        <f t="shared" si="18"/>
        <v>154.34</v>
      </c>
      <c r="E1153" s="1" t="s">
        <v>1232</v>
      </c>
      <c r="F1153" s="1">
        <v>180</v>
      </c>
      <c r="G1153" s="1">
        <v>12</v>
      </c>
      <c r="H1153" s="32" t="s">
        <v>1219</v>
      </c>
      <c r="I1153" t="s">
        <v>0</v>
      </c>
    </row>
    <row r="1154" spans="1:9">
      <c r="A1154">
        <v>193173</v>
      </c>
      <c r="B1154" s="38" t="s">
        <v>1396</v>
      </c>
      <c r="C1154" s="44">
        <v>173.35</v>
      </c>
      <c r="D1154" s="44">
        <f t="shared" si="18"/>
        <v>173.35</v>
      </c>
      <c r="E1154" s="1" t="s">
        <v>1232</v>
      </c>
      <c r="F1154" s="1">
        <v>90</v>
      </c>
      <c r="G1154" s="1">
        <v>6</v>
      </c>
      <c r="H1154" s="32" t="s">
        <v>1219</v>
      </c>
      <c r="I1154" t="s">
        <v>0</v>
      </c>
    </row>
    <row r="1155" spans="1:9">
      <c r="A1155">
        <v>193174</v>
      </c>
      <c r="B1155" s="38" t="s">
        <v>1397</v>
      </c>
      <c r="C1155" s="44">
        <v>173.35</v>
      </c>
      <c r="D1155" s="44">
        <f t="shared" si="18"/>
        <v>173.35</v>
      </c>
      <c r="E1155" s="1" t="s">
        <v>1232</v>
      </c>
      <c r="F1155" s="1">
        <v>90</v>
      </c>
      <c r="G1155" s="1">
        <v>6</v>
      </c>
      <c r="H1155" s="32" t="s">
        <v>1219</v>
      </c>
      <c r="I1155" t="s">
        <v>0</v>
      </c>
    </row>
    <row r="1156" spans="1:9">
      <c r="A1156">
        <v>193175</v>
      </c>
      <c r="B1156" s="38" t="s">
        <v>1398</v>
      </c>
      <c r="C1156" s="44">
        <v>179.23</v>
      </c>
      <c r="D1156" s="44">
        <f t="shared" si="18"/>
        <v>179.23</v>
      </c>
      <c r="E1156" s="1" t="s">
        <v>1232</v>
      </c>
      <c r="F1156" s="1">
        <v>90</v>
      </c>
      <c r="G1156" s="1">
        <v>6</v>
      </c>
      <c r="H1156" s="32" t="s">
        <v>1219</v>
      </c>
      <c r="I1156" t="s">
        <v>0</v>
      </c>
    </row>
    <row r="1157" spans="1:9">
      <c r="A1157">
        <v>193176</v>
      </c>
      <c r="B1157" s="38" t="s">
        <v>1399</v>
      </c>
      <c r="C1157" s="44">
        <v>207.74</v>
      </c>
      <c r="D1157" s="44">
        <f t="shared" si="18"/>
        <v>207.74</v>
      </c>
      <c r="E1157" s="1" t="s">
        <v>1232</v>
      </c>
      <c r="F1157" s="1">
        <v>90</v>
      </c>
      <c r="G1157" s="1">
        <v>6</v>
      </c>
      <c r="H1157" s="32" t="s">
        <v>1219</v>
      </c>
      <c r="I1157" t="s">
        <v>0</v>
      </c>
    </row>
    <row r="1158" spans="1:9">
      <c r="A1158">
        <v>193177</v>
      </c>
      <c r="B1158" s="38" t="s">
        <v>1400</v>
      </c>
      <c r="C1158" s="44">
        <v>221.77</v>
      </c>
      <c r="D1158" s="44">
        <f t="shared" si="18"/>
        <v>221.77</v>
      </c>
      <c r="E1158" s="1" t="s">
        <v>1232</v>
      </c>
      <c r="F1158" s="1">
        <v>90</v>
      </c>
      <c r="G1158" s="1">
        <v>6</v>
      </c>
      <c r="H1158" s="32" t="s">
        <v>1219</v>
      </c>
      <c r="I1158" t="s">
        <v>0</v>
      </c>
    </row>
    <row r="1159" spans="1:9">
      <c r="A1159">
        <v>193178</v>
      </c>
      <c r="B1159" s="38" t="s">
        <v>1401</v>
      </c>
      <c r="C1159" s="44">
        <v>278.35000000000002</v>
      </c>
      <c r="D1159" s="44">
        <f t="shared" si="18"/>
        <v>278.35000000000002</v>
      </c>
      <c r="E1159" s="1" t="s">
        <v>1232</v>
      </c>
      <c r="F1159" s="1">
        <v>90</v>
      </c>
      <c r="G1159" s="1">
        <v>6</v>
      </c>
      <c r="H1159" s="32" t="s">
        <v>1219</v>
      </c>
      <c r="I1159" t="s">
        <v>0</v>
      </c>
    </row>
    <row r="1160" spans="1:9">
      <c r="A1160">
        <v>193179</v>
      </c>
      <c r="B1160" s="38" t="s">
        <v>1402</v>
      </c>
      <c r="C1160" s="44">
        <v>264.32</v>
      </c>
      <c r="D1160" s="44">
        <f t="shared" si="18"/>
        <v>264.32</v>
      </c>
      <c r="E1160" s="1" t="s">
        <v>1232</v>
      </c>
      <c r="F1160" s="1">
        <v>90</v>
      </c>
      <c r="G1160" s="1">
        <v>6</v>
      </c>
      <c r="H1160" s="32" t="s">
        <v>1219</v>
      </c>
      <c r="I1160" t="s">
        <v>0</v>
      </c>
    </row>
    <row r="1161" spans="1:9">
      <c r="A1161">
        <v>193180</v>
      </c>
      <c r="B1161" s="38" t="s">
        <v>1403</v>
      </c>
      <c r="C1161" s="44">
        <v>256.18</v>
      </c>
      <c r="D1161" s="44">
        <f t="shared" si="18"/>
        <v>256.18</v>
      </c>
      <c r="E1161" s="1" t="s">
        <v>1232</v>
      </c>
      <c r="F1161" s="1">
        <v>60</v>
      </c>
      <c r="G1161" s="1">
        <v>4</v>
      </c>
      <c r="H1161" s="32" t="s">
        <v>1219</v>
      </c>
      <c r="I1161" t="s">
        <v>0</v>
      </c>
    </row>
    <row r="1162" spans="1:9">
      <c r="A1162">
        <v>193181</v>
      </c>
      <c r="B1162" s="38" t="s">
        <v>1404</v>
      </c>
      <c r="C1162" s="44">
        <v>294.64</v>
      </c>
      <c r="D1162" s="44">
        <f t="shared" si="18"/>
        <v>294.64</v>
      </c>
      <c r="E1162" s="1" t="s">
        <v>1232</v>
      </c>
      <c r="F1162" s="1">
        <v>60</v>
      </c>
      <c r="G1162" s="1">
        <v>4</v>
      </c>
      <c r="H1162" s="32" t="s">
        <v>1219</v>
      </c>
      <c r="I1162" t="s">
        <v>0</v>
      </c>
    </row>
    <row r="1163" spans="1:9">
      <c r="A1163">
        <v>193182</v>
      </c>
      <c r="B1163" s="38" t="s">
        <v>1405</v>
      </c>
      <c r="C1163" s="44">
        <v>264.32</v>
      </c>
      <c r="D1163" s="44">
        <f t="shared" si="18"/>
        <v>264.32</v>
      </c>
      <c r="E1163" s="1" t="s">
        <v>1232</v>
      </c>
      <c r="F1163" s="1">
        <v>60</v>
      </c>
      <c r="G1163" s="1">
        <v>4</v>
      </c>
      <c r="H1163" s="32" t="s">
        <v>1219</v>
      </c>
      <c r="I1163" t="s">
        <v>0</v>
      </c>
    </row>
    <row r="1164" spans="1:9">
      <c r="A1164">
        <v>193183</v>
      </c>
      <c r="B1164" s="38" t="s">
        <v>1406</v>
      </c>
      <c r="C1164" s="44">
        <v>304.14999999999998</v>
      </c>
      <c r="D1164" s="44">
        <f t="shared" si="18"/>
        <v>304.14999999999998</v>
      </c>
      <c r="E1164" s="1" t="s">
        <v>1232</v>
      </c>
      <c r="F1164" s="1">
        <v>60</v>
      </c>
      <c r="G1164" s="1">
        <v>4</v>
      </c>
      <c r="H1164" s="32" t="s">
        <v>1219</v>
      </c>
      <c r="I1164" t="s">
        <v>0</v>
      </c>
    </row>
    <row r="1165" spans="1:9">
      <c r="A1165">
        <v>193184</v>
      </c>
      <c r="B1165" s="38" t="s">
        <v>1407</v>
      </c>
      <c r="C1165" s="44">
        <v>327.68</v>
      </c>
      <c r="D1165" s="44">
        <f t="shared" si="18"/>
        <v>327.68</v>
      </c>
      <c r="E1165" s="1" t="s">
        <v>1232</v>
      </c>
      <c r="F1165" s="1">
        <v>60</v>
      </c>
      <c r="G1165" s="1">
        <v>4</v>
      </c>
      <c r="H1165" s="32" t="s">
        <v>1219</v>
      </c>
      <c r="I1165" t="s">
        <v>0</v>
      </c>
    </row>
    <row r="1166" spans="1:9">
      <c r="A1166">
        <v>193185</v>
      </c>
      <c r="B1166" s="38" t="s">
        <v>1408</v>
      </c>
      <c r="C1166" s="44">
        <v>407.8</v>
      </c>
      <c r="D1166" s="44">
        <f t="shared" si="18"/>
        <v>407.8</v>
      </c>
      <c r="E1166" s="1" t="s">
        <v>1232</v>
      </c>
      <c r="F1166" s="1">
        <v>60</v>
      </c>
      <c r="G1166" s="1">
        <v>4</v>
      </c>
      <c r="H1166" s="32" t="s">
        <v>1219</v>
      </c>
      <c r="I1166" t="s">
        <v>0</v>
      </c>
    </row>
    <row r="1167" spans="1:9">
      <c r="A1167">
        <v>193186</v>
      </c>
      <c r="B1167" s="38" t="s">
        <v>1409</v>
      </c>
      <c r="C1167" s="44">
        <v>447.62</v>
      </c>
      <c r="D1167" s="44">
        <f t="shared" si="18"/>
        <v>447.62</v>
      </c>
      <c r="E1167" s="1" t="s">
        <v>1232</v>
      </c>
      <c r="F1167" s="1">
        <v>60</v>
      </c>
      <c r="G1167" s="1">
        <v>4</v>
      </c>
      <c r="H1167" s="32" t="s">
        <v>1219</v>
      </c>
      <c r="I1167" t="s">
        <v>0</v>
      </c>
    </row>
    <row r="1168" spans="1:9">
      <c r="A1168">
        <v>193187</v>
      </c>
      <c r="B1168" s="38" t="s">
        <v>1410</v>
      </c>
      <c r="C1168" s="44">
        <v>340.36</v>
      </c>
      <c r="D1168" s="44">
        <f t="shared" si="18"/>
        <v>340.36</v>
      </c>
      <c r="E1168" s="1" t="s">
        <v>1232</v>
      </c>
      <c r="F1168" s="1">
        <v>45</v>
      </c>
      <c r="G1168" s="1">
        <v>3</v>
      </c>
      <c r="H1168" s="32" t="s">
        <v>1219</v>
      </c>
      <c r="I1168" t="s">
        <v>0</v>
      </c>
    </row>
    <row r="1169" spans="1:9">
      <c r="A1169">
        <v>193188</v>
      </c>
      <c r="B1169" s="38" t="s">
        <v>1411</v>
      </c>
      <c r="C1169" s="44">
        <v>340.36</v>
      </c>
      <c r="D1169" s="44">
        <f t="shared" si="18"/>
        <v>340.36</v>
      </c>
      <c r="E1169" s="1" t="s">
        <v>1232</v>
      </c>
      <c r="F1169" s="1">
        <v>45</v>
      </c>
      <c r="G1169" s="1">
        <v>3</v>
      </c>
      <c r="H1169" s="32" t="s">
        <v>1219</v>
      </c>
      <c r="I1169" t="s">
        <v>0</v>
      </c>
    </row>
    <row r="1170" spans="1:9">
      <c r="A1170">
        <v>193189</v>
      </c>
      <c r="B1170" s="38" t="s">
        <v>1412</v>
      </c>
      <c r="C1170" s="44">
        <v>340.36</v>
      </c>
      <c r="D1170" s="44">
        <f t="shared" si="18"/>
        <v>340.36</v>
      </c>
      <c r="E1170" s="1" t="s">
        <v>1232</v>
      </c>
      <c r="F1170" s="1">
        <v>45</v>
      </c>
      <c r="G1170" s="1">
        <v>3</v>
      </c>
      <c r="H1170" s="32" t="s">
        <v>1219</v>
      </c>
      <c r="I1170" t="s">
        <v>0</v>
      </c>
    </row>
    <row r="1171" spans="1:9">
      <c r="A1171">
        <v>193190</v>
      </c>
      <c r="B1171" s="38" t="s">
        <v>1413</v>
      </c>
      <c r="C1171" s="44">
        <v>340.36</v>
      </c>
      <c r="D1171" s="44">
        <f t="shared" si="18"/>
        <v>340.36</v>
      </c>
      <c r="E1171" s="1" t="s">
        <v>1232</v>
      </c>
      <c r="F1171" s="1">
        <v>45</v>
      </c>
      <c r="G1171" s="1">
        <v>3</v>
      </c>
      <c r="H1171" s="32" t="s">
        <v>1219</v>
      </c>
      <c r="I1171" t="s">
        <v>0</v>
      </c>
    </row>
    <row r="1172" spans="1:9">
      <c r="A1172">
        <v>193191</v>
      </c>
      <c r="B1172" s="38" t="s">
        <v>1414</v>
      </c>
      <c r="C1172" s="44">
        <v>430.88</v>
      </c>
      <c r="D1172" s="44">
        <f t="shared" si="18"/>
        <v>430.88</v>
      </c>
      <c r="E1172" s="1" t="s">
        <v>1232</v>
      </c>
      <c r="F1172" s="1">
        <v>45</v>
      </c>
      <c r="G1172" s="1">
        <v>3</v>
      </c>
      <c r="H1172" s="32" t="s">
        <v>1219</v>
      </c>
      <c r="I1172" t="s">
        <v>0</v>
      </c>
    </row>
    <row r="1173" spans="1:9">
      <c r="A1173">
        <v>193192</v>
      </c>
      <c r="B1173" s="38" t="s">
        <v>1415</v>
      </c>
      <c r="C1173" s="44">
        <v>469.8</v>
      </c>
      <c r="D1173" s="44">
        <f t="shared" si="18"/>
        <v>469.8</v>
      </c>
      <c r="E1173" s="1" t="s">
        <v>1232</v>
      </c>
      <c r="F1173" s="1">
        <v>45</v>
      </c>
      <c r="G1173" s="1">
        <v>3</v>
      </c>
      <c r="H1173" s="32" t="s">
        <v>1219</v>
      </c>
      <c r="I1173" t="s">
        <v>0</v>
      </c>
    </row>
    <row r="1174" spans="1:9">
      <c r="A1174">
        <v>193193</v>
      </c>
      <c r="B1174" s="38" t="s">
        <v>1416</v>
      </c>
      <c r="C1174" s="44">
        <v>517.78</v>
      </c>
      <c r="D1174" s="44">
        <f t="shared" si="18"/>
        <v>517.78</v>
      </c>
      <c r="E1174" s="1" t="s">
        <v>1232</v>
      </c>
      <c r="F1174" s="1">
        <v>45</v>
      </c>
      <c r="G1174" s="1">
        <v>3</v>
      </c>
      <c r="H1174" s="32" t="s">
        <v>1219</v>
      </c>
      <c r="I1174" t="s">
        <v>0</v>
      </c>
    </row>
    <row r="1175" spans="1:9">
      <c r="A1175">
        <v>398037</v>
      </c>
      <c r="B1175" s="38" t="s">
        <v>1417</v>
      </c>
      <c r="C1175" s="44">
        <v>119.03</v>
      </c>
      <c r="D1175" s="44">
        <f t="shared" si="18"/>
        <v>119.03</v>
      </c>
      <c r="E1175" s="1" t="s">
        <v>1232</v>
      </c>
      <c r="F1175" s="1">
        <v>180</v>
      </c>
      <c r="G1175" s="1">
        <v>12</v>
      </c>
      <c r="H1175" s="32" t="s">
        <v>1220</v>
      </c>
      <c r="I1175" t="s">
        <v>0</v>
      </c>
    </row>
    <row r="1176" spans="1:9">
      <c r="A1176">
        <v>398038</v>
      </c>
      <c r="B1176" s="38" t="s">
        <v>1418</v>
      </c>
      <c r="C1176" s="44">
        <v>143.02000000000001</v>
      </c>
      <c r="D1176" s="44">
        <f t="shared" si="18"/>
        <v>143.02000000000001</v>
      </c>
      <c r="E1176" s="1" t="s">
        <v>1232</v>
      </c>
      <c r="F1176" s="1">
        <v>180</v>
      </c>
      <c r="G1176" s="1">
        <v>12</v>
      </c>
      <c r="H1176" s="32" t="s">
        <v>1220</v>
      </c>
      <c r="I1176" t="s">
        <v>0</v>
      </c>
    </row>
    <row r="1177" spans="1:9">
      <c r="A1177">
        <v>398109</v>
      </c>
      <c r="B1177" s="38" t="s">
        <v>1419</v>
      </c>
      <c r="C1177" s="44">
        <v>152.97999999999999</v>
      </c>
      <c r="D1177" s="44">
        <f t="shared" si="18"/>
        <v>152.97999999999999</v>
      </c>
      <c r="E1177" s="1" t="s">
        <v>1232</v>
      </c>
      <c r="F1177" s="1">
        <v>180</v>
      </c>
      <c r="G1177" s="1">
        <v>12</v>
      </c>
      <c r="H1177" s="32" t="s">
        <v>1220</v>
      </c>
      <c r="I1177" t="s">
        <v>0</v>
      </c>
    </row>
    <row r="1178" spans="1:9">
      <c r="A1178">
        <v>398036</v>
      </c>
      <c r="B1178" s="38" t="s">
        <v>1420</v>
      </c>
      <c r="C1178" s="44">
        <v>152.97999999999999</v>
      </c>
      <c r="D1178" s="44">
        <f t="shared" si="18"/>
        <v>152.97999999999999</v>
      </c>
      <c r="E1178" s="1" t="s">
        <v>1232</v>
      </c>
      <c r="F1178" s="1">
        <v>180</v>
      </c>
      <c r="G1178" s="1">
        <v>12</v>
      </c>
      <c r="H1178" s="32" t="s">
        <v>1220</v>
      </c>
      <c r="I1178" t="s">
        <v>0</v>
      </c>
    </row>
    <row r="1179" spans="1:9">
      <c r="A1179">
        <v>398032</v>
      </c>
      <c r="B1179" s="38" t="s">
        <v>1421</v>
      </c>
      <c r="C1179" s="44">
        <v>152.97999999999999</v>
      </c>
      <c r="D1179" s="44">
        <f t="shared" si="18"/>
        <v>152.97999999999999</v>
      </c>
      <c r="E1179" s="1" t="s">
        <v>1232</v>
      </c>
      <c r="F1179" s="1">
        <v>180</v>
      </c>
      <c r="G1179" s="1">
        <v>12</v>
      </c>
      <c r="H1179" s="32" t="s">
        <v>1220</v>
      </c>
      <c r="I1179" t="s">
        <v>0</v>
      </c>
    </row>
    <row r="1180" spans="1:9">
      <c r="A1180">
        <v>398040</v>
      </c>
      <c r="B1180" s="38" t="s">
        <v>1422</v>
      </c>
      <c r="C1180" s="44">
        <v>260.7</v>
      </c>
      <c r="D1180" s="44">
        <f t="shared" si="18"/>
        <v>260.7</v>
      </c>
      <c r="E1180" s="1" t="s">
        <v>1232</v>
      </c>
      <c r="F1180" s="1">
        <v>90</v>
      </c>
      <c r="G1180" s="1">
        <v>6</v>
      </c>
      <c r="H1180" s="32" t="s">
        <v>1220</v>
      </c>
      <c r="I1180" t="s">
        <v>0</v>
      </c>
    </row>
    <row r="1181" spans="1:9">
      <c r="A1181">
        <v>398041</v>
      </c>
      <c r="B1181" s="38" t="s">
        <v>1423</v>
      </c>
      <c r="C1181" s="44">
        <v>252.55</v>
      </c>
      <c r="D1181" s="44">
        <f t="shared" si="18"/>
        <v>252.55</v>
      </c>
      <c r="E1181" s="1" t="s">
        <v>1232</v>
      </c>
      <c r="F1181" s="1">
        <v>90</v>
      </c>
      <c r="G1181" s="1">
        <v>6</v>
      </c>
      <c r="H1181" s="32" t="s">
        <v>1220</v>
      </c>
      <c r="I1181" t="s">
        <v>0</v>
      </c>
    </row>
    <row r="1182" spans="1:9">
      <c r="A1182">
        <v>398110</v>
      </c>
      <c r="B1182" s="38" t="s">
        <v>1424</v>
      </c>
      <c r="C1182" s="44">
        <v>303.24</v>
      </c>
      <c r="D1182" s="44">
        <f t="shared" si="18"/>
        <v>303.24</v>
      </c>
      <c r="E1182" s="1" t="s">
        <v>1232</v>
      </c>
      <c r="F1182" s="1">
        <v>90</v>
      </c>
      <c r="G1182" s="1">
        <v>6</v>
      </c>
      <c r="H1182" s="32" t="s">
        <v>1220</v>
      </c>
      <c r="I1182" t="s">
        <v>0</v>
      </c>
    </row>
    <row r="1183" spans="1:9">
      <c r="A1183">
        <v>398039</v>
      </c>
      <c r="B1183" s="38" t="s">
        <v>1425</v>
      </c>
      <c r="C1183" s="44">
        <v>303.24</v>
      </c>
      <c r="D1183" s="44">
        <f t="shared" si="18"/>
        <v>303.24</v>
      </c>
      <c r="E1183" s="1" t="s">
        <v>1232</v>
      </c>
      <c r="F1183" s="1">
        <v>90</v>
      </c>
      <c r="G1183" s="1">
        <v>6</v>
      </c>
      <c r="H1183" s="32" t="s">
        <v>1220</v>
      </c>
      <c r="I1183" t="s">
        <v>0</v>
      </c>
    </row>
    <row r="1184" spans="1:9">
      <c r="A1184">
        <v>398033</v>
      </c>
      <c r="B1184" s="38" t="s">
        <v>1426</v>
      </c>
      <c r="C1184" s="44">
        <v>303.24</v>
      </c>
      <c r="D1184" s="44">
        <f t="shared" si="18"/>
        <v>303.24</v>
      </c>
      <c r="E1184" s="1" t="s">
        <v>1232</v>
      </c>
      <c r="F1184" s="1">
        <v>90</v>
      </c>
      <c r="G1184" s="1">
        <v>6</v>
      </c>
      <c r="H1184" s="32" t="s">
        <v>1220</v>
      </c>
      <c r="I1184" t="s">
        <v>0</v>
      </c>
    </row>
    <row r="1185" spans="1:9">
      <c r="A1185">
        <v>398043</v>
      </c>
      <c r="B1185" s="38" t="s">
        <v>1427</v>
      </c>
      <c r="C1185" s="44">
        <v>377.02</v>
      </c>
      <c r="D1185" s="44">
        <f t="shared" si="18"/>
        <v>377.02</v>
      </c>
      <c r="E1185" s="1" t="s">
        <v>1232</v>
      </c>
      <c r="F1185" s="1">
        <v>60</v>
      </c>
      <c r="G1185" s="1">
        <v>4</v>
      </c>
      <c r="H1185" s="32" t="s">
        <v>1220</v>
      </c>
      <c r="I1185" t="s">
        <v>0</v>
      </c>
    </row>
    <row r="1186" spans="1:9">
      <c r="A1186">
        <v>398044</v>
      </c>
      <c r="B1186" s="38" t="s">
        <v>1428</v>
      </c>
      <c r="C1186" s="44">
        <v>408.25</v>
      </c>
      <c r="D1186" s="44">
        <f t="shared" si="18"/>
        <v>408.25</v>
      </c>
      <c r="E1186" s="1" t="s">
        <v>1232</v>
      </c>
      <c r="F1186" s="1">
        <v>60</v>
      </c>
      <c r="G1186" s="1">
        <v>4</v>
      </c>
      <c r="H1186" s="32" t="s">
        <v>1220</v>
      </c>
      <c r="I1186" t="s">
        <v>0</v>
      </c>
    </row>
    <row r="1187" spans="1:9">
      <c r="A1187">
        <v>398111</v>
      </c>
      <c r="B1187" s="38" t="s">
        <v>1429</v>
      </c>
      <c r="C1187" s="44">
        <v>439.48</v>
      </c>
      <c r="D1187" s="44">
        <f t="shared" si="18"/>
        <v>439.48</v>
      </c>
      <c r="E1187" s="1" t="s">
        <v>1232</v>
      </c>
      <c r="F1187" s="1">
        <v>60</v>
      </c>
      <c r="G1187" s="1">
        <v>4</v>
      </c>
      <c r="H1187" s="32" t="s">
        <v>1220</v>
      </c>
      <c r="I1187" t="s">
        <v>0</v>
      </c>
    </row>
    <row r="1188" spans="1:9">
      <c r="A1188">
        <v>398042</v>
      </c>
      <c r="B1188" s="38" t="s">
        <v>1430</v>
      </c>
      <c r="C1188" s="44">
        <v>439.48</v>
      </c>
      <c r="D1188" s="44">
        <f t="shared" si="18"/>
        <v>439.48</v>
      </c>
      <c r="E1188" s="1" t="s">
        <v>1232</v>
      </c>
      <c r="F1188" s="1">
        <v>60</v>
      </c>
      <c r="G1188" s="1">
        <v>4</v>
      </c>
      <c r="H1188" s="32" t="s">
        <v>1220</v>
      </c>
      <c r="I1188" t="s">
        <v>0</v>
      </c>
    </row>
    <row r="1189" spans="1:9">
      <c r="A1189">
        <v>398034</v>
      </c>
      <c r="B1189" s="38" t="s">
        <v>1431</v>
      </c>
      <c r="C1189" s="44">
        <v>496.06</v>
      </c>
      <c r="D1189" s="44">
        <f t="shared" si="18"/>
        <v>496.06</v>
      </c>
      <c r="E1189" s="1" t="s">
        <v>1232</v>
      </c>
      <c r="F1189" s="1">
        <v>60</v>
      </c>
      <c r="G1189" s="1">
        <v>4</v>
      </c>
      <c r="H1189" s="32" t="s">
        <v>1220</v>
      </c>
      <c r="I1189" t="s">
        <v>0</v>
      </c>
    </row>
    <row r="1190" spans="1:9">
      <c r="A1190">
        <v>398046</v>
      </c>
      <c r="B1190" s="38" t="s">
        <v>1432</v>
      </c>
      <c r="C1190" s="44">
        <v>439.48</v>
      </c>
      <c r="D1190" s="44">
        <f t="shared" ref="D1190:D1253" si="19">ROUND((C1190*(1-$D$1)),2)</f>
        <v>439.48</v>
      </c>
      <c r="E1190" s="1" t="s">
        <v>1232</v>
      </c>
      <c r="F1190" s="1">
        <v>45</v>
      </c>
      <c r="G1190" s="1">
        <v>3</v>
      </c>
      <c r="H1190" s="32" t="s">
        <v>1220</v>
      </c>
      <c r="I1190" t="s">
        <v>0</v>
      </c>
    </row>
    <row r="1191" spans="1:9">
      <c r="A1191">
        <v>398047</v>
      </c>
      <c r="B1191" s="38" t="s">
        <v>1433</v>
      </c>
      <c r="C1191" s="44">
        <v>472.06</v>
      </c>
      <c r="D1191" s="44">
        <f t="shared" si="19"/>
        <v>472.06</v>
      </c>
      <c r="E1191" s="1" t="s">
        <v>1232</v>
      </c>
      <c r="F1191" s="1">
        <v>45</v>
      </c>
      <c r="G1191" s="1">
        <v>3</v>
      </c>
      <c r="H1191" s="32" t="s">
        <v>1220</v>
      </c>
      <c r="I1191" t="s">
        <v>0</v>
      </c>
    </row>
    <row r="1192" spans="1:9">
      <c r="A1192">
        <v>398112</v>
      </c>
      <c r="B1192" s="38" t="s">
        <v>1434</v>
      </c>
      <c r="C1192" s="44">
        <v>579.78</v>
      </c>
      <c r="D1192" s="44">
        <f t="shared" si="19"/>
        <v>579.78</v>
      </c>
      <c r="E1192" s="1" t="s">
        <v>1232</v>
      </c>
      <c r="F1192" s="1">
        <v>45</v>
      </c>
      <c r="G1192" s="1">
        <v>3</v>
      </c>
      <c r="H1192" s="32" t="s">
        <v>1220</v>
      </c>
      <c r="I1192" t="s">
        <v>0</v>
      </c>
    </row>
    <row r="1193" spans="1:9">
      <c r="A1193">
        <v>398045</v>
      </c>
      <c r="B1193" s="38" t="s">
        <v>1435</v>
      </c>
      <c r="C1193" s="44">
        <v>579.78</v>
      </c>
      <c r="D1193" s="44">
        <f t="shared" si="19"/>
        <v>579.78</v>
      </c>
      <c r="E1193" s="1" t="s">
        <v>1232</v>
      </c>
      <c r="F1193" s="1">
        <v>45</v>
      </c>
      <c r="G1193" s="1">
        <v>3</v>
      </c>
      <c r="H1193" s="32" t="s">
        <v>1220</v>
      </c>
      <c r="I1193" t="s">
        <v>0</v>
      </c>
    </row>
    <row r="1194" spans="1:9">
      <c r="A1194">
        <v>398035</v>
      </c>
      <c r="B1194" s="38" t="s">
        <v>1436</v>
      </c>
      <c r="C1194" s="44">
        <v>579.78</v>
      </c>
      <c r="D1194" s="44">
        <f t="shared" si="19"/>
        <v>579.78</v>
      </c>
      <c r="E1194" s="1" t="s">
        <v>1232</v>
      </c>
      <c r="F1194" s="1">
        <v>45</v>
      </c>
      <c r="G1194" s="1">
        <v>3</v>
      </c>
      <c r="H1194" s="32" t="s">
        <v>1220</v>
      </c>
      <c r="I1194" t="s">
        <v>0</v>
      </c>
    </row>
    <row r="1195" spans="1:9">
      <c r="A1195">
        <v>643000</v>
      </c>
      <c r="B1195" s="38" t="s">
        <v>1437</v>
      </c>
      <c r="C1195" s="44">
        <v>184.66</v>
      </c>
      <c r="D1195" s="44">
        <f t="shared" si="19"/>
        <v>184.66</v>
      </c>
      <c r="E1195" s="1" t="s">
        <v>1232</v>
      </c>
      <c r="F1195" s="1">
        <v>180</v>
      </c>
      <c r="G1195" s="1">
        <v>12</v>
      </c>
      <c r="H1195" s="32" t="s">
        <v>1221</v>
      </c>
      <c r="I1195" t="s">
        <v>0</v>
      </c>
    </row>
    <row r="1196" spans="1:9">
      <c r="A1196">
        <v>643001</v>
      </c>
      <c r="B1196" s="38" t="s">
        <v>1438</v>
      </c>
      <c r="C1196" s="44">
        <v>360.72</v>
      </c>
      <c r="D1196" s="44">
        <f t="shared" si="19"/>
        <v>360.72</v>
      </c>
      <c r="E1196" s="1" t="s">
        <v>1232</v>
      </c>
      <c r="F1196" s="1">
        <v>90</v>
      </c>
      <c r="G1196" s="1">
        <v>6</v>
      </c>
      <c r="H1196" s="32" t="s">
        <v>1221</v>
      </c>
      <c r="I1196" t="s">
        <v>0</v>
      </c>
    </row>
    <row r="1197" spans="1:9">
      <c r="A1197">
        <v>643002</v>
      </c>
      <c r="B1197" s="38" t="s">
        <v>1439</v>
      </c>
      <c r="C1197" s="44">
        <v>170.63</v>
      </c>
      <c r="D1197" s="44">
        <f t="shared" si="19"/>
        <v>170.63</v>
      </c>
      <c r="E1197" s="1" t="s">
        <v>1232</v>
      </c>
      <c r="F1197" s="1">
        <v>180</v>
      </c>
      <c r="G1197" s="1">
        <v>12</v>
      </c>
      <c r="H1197" s="32" t="s">
        <v>1221</v>
      </c>
      <c r="I1197" t="s">
        <v>0</v>
      </c>
    </row>
    <row r="1198" spans="1:9">
      <c r="A1198">
        <v>643003</v>
      </c>
      <c r="B1198" s="38" t="s">
        <v>1440</v>
      </c>
      <c r="C1198" s="44">
        <v>340.36</v>
      </c>
      <c r="D1198" s="44">
        <f t="shared" si="19"/>
        <v>340.36</v>
      </c>
      <c r="E1198" s="1" t="s">
        <v>1232</v>
      </c>
      <c r="F1198" s="1">
        <v>90</v>
      </c>
      <c r="G1198" s="1">
        <v>6</v>
      </c>
      <c r="H1198" s="32" t="s">
        <v>1221</v>
      </c>
      <c r="I1198" t="s">
        <v>0</v>
      </c>
    </row>
    <row r="1199" spans="1:9">
      <c r="A1199">
        <v>594108</v>
      </c>
      <c r="B1199" s="38" t="s">
        <v>1441</v>
      </c>
      <c r="C1199" s="44">
        <v>136.24</v>
      </c>
      <c r="D1199" s="44">
        <f t="shared" si="19"/>
        <v>136.24</v>
      </c>
      <c r="E1199" s="1" t="s">
        <v>1232</v>
      </c>
      <c r="F1199" s="1">
        <v>180</v>
      </c>
      <c r="G1199" s="1">
        <v>12</v>
      </c>
      <c r="H1199" s="32" t="s">
        <v>1222</v>
      </c>
      <c r="I1199" t="s">
        <v>0</v>
      </c>
    </row>
    <row r="1200" spans="1:9">
      <c r="A1200">
        <v>594113</v>
      </c>
      <c r="B1200" s="38" t="s">
        <v>1442</v>
      </c>
      <c r="C1200" s="44">
        <v>136.24</v>
      </c>
      <c r="D1200" s="44">
        <f t="shared" si="19"/>
        <v>136.24</v>
      </c>
      <c r="E1200" s="1" t="s">
        <v>1232</v>
      </c>
      <c r="F1200" s="1">
        <v>180</v>
      </c>
      <c r="G1200" s="1">
        <v>12</v>
      </c>
      <c r="H1200" s="32" t="s">
        <v>1222</v>
      </c>
      <c r="I1200" t="s">
        <v>0</v>
      </c>
    </row>
    <row r="1201" spans="1:9">
      <c r="A1201">
        <v>594118</v>
      </c>
      <c r="B1201" s="38" t="s">
        <v>1443</v>
      </c>
      <c r="C1201" s="44">
        <v>136.24</v>
      </c>
      <c r="D1201" s="44">
        <f t="shared" si="19"/>
        <v>136.24</v>
      </c>
      <c r="E1201" s="1" t="s">
        <v>1232</v>
      </c>
      <c r="F1201" s="1">
        <v>180</v>
      </c>
      <c r="G1201" s="1">
        <v>12</v>
      </c>
      <c r="H1201" s="32" t="s">
        <v>1222</v>
      </c>
      <c r="I1201" t="s">
        <v>0</v>
      </c>
    </row>
    <row r="1202" spans="1:9">
      <c r="A1202">
        <v>594123</v>
      </c>
      <c r="B1202" s="38" t="s">
        <v>1444</v>
      </c>
      <c r="C1202" s="44">
        <v>136.24</v>
      </c>
      <c r="D1202" s="44">
        <f t="shared" si="19"/>
        <v>136.24</v>
      </c>
      <c r="E1202" s="1" t="s">
        <v>1232</v>
      </c>
      <c r="F1202" s="1">
        <v>180</v>
      </c>
      <c r="G1202" s="1">
        <v>12</v>
      </c>
      <c r="H1202" s="32" t="s">
        <v>1222</v>
      </c>
      <c r="I1202" t="s">
        <v>0</v>
      </c>
    </row>
    <row r="1203" spans="1:9">
      <c r="A1203">
        <v>594128</v>
      </c>
      <c r="B1203" s="38" t="s">
        <v>1445</v>
      </c>
      <c r="C1203" s="44">
        <v>136.24</v>
      </c>
      <c r="D1203" s="44">
        <f t="shared" si="19"/>
        <v>136.24</v>
      </c>
      <c r="E1203" s="1" t="s">
        <v>1232</v>
      </c>
      <c r="F1203" s="1">
        <v>180</v>
      </c>
      <c r="G1203" s="1">
        <v>12</v>
      </c>
      <c r="H1203" s="32" t="s">
        <v>1222</v>
      </c>
      <c r="I1203" t="s">
        <v>0</v>
      </c>
    </row>
    <row r="1204" spans="1:9">
      <c r="A1204">
        <v>594106</v>
      </c>
      <c r="B1204" s="38" t="s">
        <v>1446</v>
      </c>
      <c r="C1204" s="44">
        <v>136.24</v>
      </c>
      <c r="D1204" s="44">
        <f t="shared" si="19"/>
        <v>136.24</v>
      </c>
      <c r="E1204" s="1" t="s">
        <v>1232</v>
      </c>
      <c r="F1204" s="1">
        <v>180</v>
      </c>
      <c r="G1204" s="1">
        <v>12</v>
      </c>
      <c r="H1204" s="32" t="s">
        <v>1222</v>
      </c>
      <c r="I1204" t="s">
        <v>0</v>
      </c>
    </row>
    <row r="1205" spans="1:9">
      <c r="A1205">
        <v>594111</v>
      </c>
      <c r="B1205" s="38" t="s">
        <v>1447</v>
      </c>
      <c r="C1205" s="44">
        <v>136.24</v>
      </c>
      <c r="D1205" s="44">
        <f t="shared" si="19"/>
        <v>136.24</v>
      </c>
      <c r="E1205" s="1" t="s">
        <v>1232</v>
      </c>
      <c r="F1205" s="1">
        <v>180</v>
      </c>
      <c r="G1205" s="1">
        <v>12</v>
      </c>
      <c r="H1205" s="32" t="s">
        <v>1222</v>
      </c>
      <c r="I1205" t="s">
        <v>0</v>
      </c>
    </row>
    <row r="1206" spans="1:9">
      <c r="A1206">
        <v>594133</v>
      </c>
      <c r="B1206" s="38" t="s">
        <v>1448</v>
      </c>
      <c r="C1206" s="44">
        <v>210.91</v>
      </c>
      <c r="D1206" s="44">
        <f t="shared" si="19"/>
        <v>210.91</v>
      </c>
      <c r="E1206" s="1" t="s">
        <v>1232</v>
      </c>
      <c r="F1206" s="1">
        <v>180</v>
      </c>
      <c r="G1206" s="1">
        <v>12</v>
      </c>
      <c r="H1206" s="32" t="s">
        <v>1222</v>
      </c>
      <c r="I1206" t="s">
        <v>0</v>
      </c>
    </row>
    <row r="1207" spans="1:9">
      <c r="A1207">
        <v>594138</v>
      </c>
      <c r="B1207" s="38" t="s">
        <v>1449</v>
      </c>
      <c r="C1207" s="44">
        <v>210.91</v>
      </c>
      <c r="D1207" s="44">
        <f t="shared" si="19"/>
        <v>210.91</v>
      </c>
      <c r="E1207" s="1" t="s">
        <v>1232</v>
      </c>
      <c r="F1207" s="1">
        <v>180</v>
      </c>
      <c r="G1207" s="1">
        <v>12</v>
      </c>
      <c r="H1207" s="32" t="s">
        <v>1222</v>
      </c>
      <c r="I1207" t="s">
        <v>0</v>
      </c>
    </row>
    <row r="1208" spans="1:9">
      <c r="A1208">
        <v>594158</v>
      </c>
      <c r="B1208" s="38" t="s">
        <v>1450</v>
      </c>
      <c r="C1208" s="44">
        <v>210.91</v>
      </c>
      <c r="D1208" s="44">
        <f t="shared" si="19"/>
        <v>210.91</v>
      </c>
      <c r="E1208" s="1" t="s">
        <v>1232</v>
      </c>
      <c r="F1208" s="1">
        <v>180</v>
      </c>
      <c r="G1208" s="1">
        <v>12</v>
      </c>
      <c r="H1208" s="32" t="s">
        <v>1222</v>
      </c>
      <c r="I1208" t="s">
        <v>0</v>
      </c>
    </row>
    <row r="1209" spans="1:9">
      <c r="A1209">
        <v>584052</v>
      </c>
      <c r="B1209" s="38" t="s">
        <v>1451</v>
      </c>
      <c r="C1209" s="44">
        <v>138.94999999999999</v>
      </c>
      <c r="D1209" s="44">
        <f t="shared" si="19"/>
        <v>138.94999999999999</v>
      </c>
      <c r="E1209" s="1" t="s">
        <v>1232</v>
      </c>
      <c r="F1209" s="1">
        <v>180</v>
      </c>
      <c r="G1209" s="1">
        <v>12</v>
      </c>
      <c r="H1209" s="32" t="s">
        <v>1223</v>
      </c>
      <c r="I1209" t="s">
        <v>0</v>
      </c>
    </row>
    <row r="1210" spans="1:9">
      <c r="A1210">
        <v>584057</v>
      </c>
      <c r="B1210" s="38" t="s">
        <v>1452</v>
      </c>
      <c r="C1210" s="44">
        <v>138.94999999999999</v>
      </c>
      <c r="D1210" s="44">
        <f t="shared" si="19"/>
        <v>138.94999999999999</v>
      </c>
      <c r="E1210" s="1" t="s">
        <v>1232</v>
      </c>
      <c r="F1210" s="1">
        <v>180</v>
      </c>
      <c r="G1210" s="1">
        <v>12</v>
      </c>
      <c r="H1210" s="32" t="s">
        <v>1223</v>
      </c>
      <c r="I1210" t="s">
        <v>0</v>
      </c>
    </row>
    <row r="1211" spans="1:9">
      <c r="A1211">
        <v>584041</v>
      </c>
      <c r="B1211" s="38" t="s">
        <v>1453</v>
      </c>
      <c r="C1211" s="44">
        <v>231.28</v>
      </c>
      <c r="D1211" s="44">
        <f t="shared" si="19"/>
        <v>231.28</v>
      </c>
      <c r="E1211" s="1" t="s">
        <v>1232</v>
      </c>
      <c r="F1211" s="1">
        <v>180</v>
      </c>
      <c r="G1211" s="1">
        <v>12</v>
      </c>
      <c r="H1211" s="32" t="s">
        <v>1223</v>
      </c>
      <c r="I1211" t="s">
        <v>0</v>
      </c>
    </row>
    <row r="1212" spans="1:9">
      <c r="A1212">
        <v>584044</v>
      </c>
      <c r="B1212" s="38" t="s">
        <v>1454</v>
      </c>
      <c r="C1212" s="44">
        <v>231.28</v>
      </c>
      <c r="D1212" s="44">
        <f t="shared" si="19"/>
        <v>231.28</v>
      </c>
      <c r="E1212" s="1" t="s">
        <v>1232</v>
      </c>
      <c r="F1212" s="1">
        <v>180</v>
      </c>
      <c r="G1212" s="1">
        <v>12</v>
      </c>
      <c r="H1212" s="32" t="s">
        <v>1223</v>
      </c>
      <c r="I1212" t="s">
        <v>0</v>
      </c>
    </row>
    <row r="1213" spans="1:9">
      <c r="A1213">
        <v>584105</v>
      </c>
      <c r="B1213" s="38" t="s">
        <v>1455</v>
      </c>
      <c r="C1213" s="44">
        <v>269.75</v>
      </c>
      <c r="D1213" s="44">
        <f t="shared" si="19"/>
        <v>269.75</v>
      </c>
      <c r="E1213" s="1" t="s">
        <v>1232</v>
      </c>
      <c r="F1213" s="1">
        <v>180</v>
      </c>
      <c r="G1213" s="1">
        <v>12</v>
      </c>
      <c r="H1213" s="32" t="s">
        <v>1223</v>
      </c>
      <c r="I1213" t="s">
        <v>0</v>
      </c>
    </row>
    <row r="1214" spans="1:9">
      <c r="A1214">
        <v>584074</v>
      </c>
      <c r="B1214" s="38" t="s">
        <v>1456</v>
      </c>
      <c r="C1214" s="44">
        <v>269.75</v>
      </c>
      <c r="D1214" s="44">
        <f t="shared" si="19"/>
        <v>269.75</v>
      </c>
      <c r="E1214" s="1" t="s">
        <v>1232</v>
      </c>
      <c r="F1214" s="1">
        <v>180</v>
      </c>
      <c r="G1214" s="1">
        <v>12</v>
      </c>
      <c r="H1214" s="32" t="s">
        <v>1223</v>
      </c>
      <c r="I1214" t="s">
        <v>0</v>
      </c>
    </row>
    <row r="1215" spans="1:9">
      <c r="A1215">
        <v>584054</v>
      </c>
      <c r="B1215" s="38" t="s">
        <v>1457</v>
      </c>
      <c r="C1215" s="44">
        <v>224.94</v>
      </c>
      <c r="D1215" s="44">
        <f t="shared" si="19"/>
        <v>224.94</v>
      </c>
      <c r="E1215" s="1" t="s">
        <v>1232</v>
      </c>
      <c r="F1215" s="1">
        <v>180</v>
      </c>
      <c r="G1215" s="1">
        <v>12</v>
      </c>
      <c r="H1215" s="32" t="s">
        <v>1223</v>
      </c>
      <c r="I1215" t="s">
        <v>0</v>
      </c>
    </row>
    <row r="1216" spans="1:9">
      <c r="A1216">
        <v>584075</v>
      </c>
      <c r="B1216" s="38" t="s">
        <v>1458</v>
      </c>
      <c r="C1216" s="44">
        <v>316.37</v>
      </c>
      <c r="D1216" s="44">
        <f t="shared" si="19"/>
        <v>316.37</v>
      </c>
      <c r="E1216" s="1" t="s">
        <v>1232</v>
      </c>
      <c r="F1216" s="1">
        <v>180</v>
      </c>
      <c r="G1216" s="1">
        <v>12</v>
      </c>
      <c r="H1216" s="32" t="s">
        <v>1223</v>
      </c>
      <c r="I1216" t="s">
        <v>0</v>
      </c>
    </row>
    <row r="1217" spans="1:9">
      <c r="A1217">
        <v>584047</v>
      </c>
      <c r="B1217" s="38" t="s">
        <v>1459</v>
      </c>
      <c r="C1217" s="44">
        <v>316.37</v>
      </c>
      <c r="D1217" s="44">
        <f t="shared" si="19"/>
        <v>316.37</v>
      </c>
      <c r="E1217" s="1" t="s">
        <v>1232</v>
      </c>
      <c r="F1217" s="1">
        <v>180</v>
      </c>
      <c r="G1217" s="1">
        <v>12</v>
      </c>
      <c r="H1217" s="32" t="s">
        <v>1223</v>
      </c>
      <c r="I1217" t="s">
        <v>0</v>
      </c>
    </row>
    <row r="1218" spans="1:9">
      <c r="A1218">
        <v>657077</v>
      </c>
      <c r="B1218" s="38" t="s">
        <v>1103</v>
      </c>
      <c r="C1218" s="44">
        <v>452.6</v>
      </c>
      <c r="D1218" s="44">
        <f t="shared" si="19"/>
        <v>452.6</v>
      </c>
      <c r="E1218" s="1" t="s">
        <v>1232</v>
      </c>
      <c r="F1218" s="1">
        <v>180</v>
      </c>
      <c r="G1218" s="1">
        <v>12</v>
      </c>
      <c r="H1218" s="32" t="s">
        <v>1224</v>
      </c>
      <c r="I1218" t="s">
        <v>0</v>
      </c>
    </row>
    <row r="1219" spans="1:9">
      <c r="A1219">
        <v>657011</v>
      </c>
      <c r="B1219" s="38" t="s">
        <v>1104</v>
      </c>
      <c r="C1219" s="44">
        <v>382.9</v>
      </c>
      <c r="D1219" s="44">
        <f t="shared" si="19"/>
        <v>382.9</v>
      </c>
      <c r="E1219" s="1" t="s">
        <v>1232</v>
      </c>
      <c r="F1219" s="1">
        <v>180</v>
      </c>
      <c r="G1219" s="1">
        <v>12</v>
      </c>
      <c r="H1219" s="32" t="s">
        <v>1224</v>
      </c>
      <c r="I1219" t="s">
        <v>0</v>
      </c>
    </row>
    <row r="1220" spans="1:9">
      <c r="A1220">
        <v>657079</v>
      </c>
      <c r="B1220" s="38" t="s">
        <v>1105</v>
      </c>
      <c r="C1220" s="44">
        <v>421.82</v>
      </c>
      <c r="D1220" s="44">
        <f t="shared" si="19"/>
        <v>421.82</v>
      </c>
      <c r="E1220" s="1" t="s">
        <v>1232</v>
      </c>
      <c r="F1220" s="1">
        <v>180</v>
      </c>
      <c r="G1220" s="1">
        <v>12</v>
      </c>
      <c r="H1220" s="32" t="s">
        <v>1224</v>
      </c>
      <c r="I1220" t="s">
        <v>0</v>
      </c>
    </row>
    <row r="1221" spans="1:9">
      <c r="A1221">
        <v>657013</v>
      </c>
      <c r="B1221" s="38" t="s">
        <v>1106</v>
      </c>
      <c r="C1221" s="44">
        <v>430.42</v>
      </c>
      <c r="D1221" s="44">
        <f t="shared" si="19"/>
        <v>430.42</v>
      </c>
      <c r="E1221" s="1" t="s">
        <v>1232</v>
      </c>
      <c r="F1221" s="1">
        <v>180</v>
      </c>
      <c r="G1221" s="1">
        <v>12</v>
      </c>
      <c r="H1221" s="32" t="s">
        <v>1224</v>
      </c>
      <c r="I1221" t="s">
        <v>0</v>
      </c>
    </row>
    <row r="1222" spans="1:9">
      <c r="A1222">
        <v>657051</v>
      </c>
      <c r="B1222" s="38" t="s">
        <v>1107</v>
      </c>
      <c r="C1222" s="44">
        <v>454.86</v>
      </c>
      <c r="D1222" s="44">
        <f t="shared" si="19"/>
        <v>454.86</v>
      </c>
      <c r="E1222" s="1" t="s">
        <v>1232</v>
      </c>
      <c r="F1222" s="1">
        <v>180</v>
      </c>
      <c r="G1222" s="1">
        <v>12</v>
      </c>
      <c r="H1222" s="32" t="s">
        <v>1224</v>
      </c>
      <c r="I1222" t="s">
        <v>0</v>
      </c>
    </row>
    <row r="1223" spans="1:9">
      <c r="A1223">
        <v>657053</v>
      </c>
      <c r="B1223" s="38" t="s">
        <v>1108</v>
      </c>
      <c r="C1223" s="44">
        <v>547.66</v>
      </c>
      <c r="D1223" s="44">
        <f t="shared" si="19"/>
        <v>547.66</v>
      </c>
      <c r="E1223" s="1" t="s">
        <v>1232</v>
      </c>
      <c r="F1223" s="1">
        <v>180</v>
      </c>
      <c r="G1223" s="1">
        <v>12</v>
      </c>
      <c r="H1223" s="32" t="s">
        <v>1224</v>
      </c>
      <c r="I1223" t="s">
        <v>0</v>
      </c>
    </row>
    <row r="1224" spans="1:9">
      <c r="A1224">
        <v>657060</v>
      </c>
      <c r="B1224" s="38" t="s">
        <v>1109</v>
      </c>
      <c r="C1224" s="44">
        <v>723.71</v>
      </c>
      <c r="D1224" s="44">
        <f t="shared" si="19"/>
        <v>723.71</v>
      </c>
      <c r="E1224" s="1" t="s">
        <v>1232</v>
      </c>
      <c r="F1224" s="1">
        <v>90</v>
      </c>
      <c r="G1224" s="1">
        <v>6</v>
      </c>
      <c r="H1224" s="32" t="s">
        <v>1224</v>
      </c>
      <c r="I1224" t="s">
        <v>0</v>
      </c>
    </row>
    <row r="1225" spans="1:9">
      <c r="A1225">
        <v>657062</v>
      </c>
      <c r="B1225" s="38" t="s">
        <v>1110</v>
      </c>
      <c r="C1225" s="44">
        <v>708.32</v>
      </c>
      <c r="D1225" s="44">
        <f t="shared" si="19"/>
        <v>708.32</v>
      </c>
      <c r="E1225" s="1" t="s">
        <v>1232</v>
      </c>
      <c r="F1225" s="1">
        <v>90</v>
      </c>
      <c r="G1225" s="1">
        <v>6</v>
      </c>
      <c r="H1225" s="32" t="s">
        <v>1224</v>
      </c>
      <c r="I1225" t="s">
        <v>0</v>
      </c>
    </row>
    <row r="1226" spans="1:9">
      <c r="A1226">
        <v>657054</v>
      </c>
      <c r="B1226" s="38" t="s">
        <v>1111</v>
      </c>
      <c r="C1226" s="44">
        <v>839.57</v>
      </c>
      <c r="D1226" s="44">
        <f t="shared" si="19"/>
        <v>839.57</v>
      </c>
      <c r="E1226" s="1" t="s">
        <v>1232</v>
      </c>
      <c r="F1226" s="1">
        <v>90</v>
      </c>
      <c r="G1226" s="1">
        <v>6</v>
      </c>
      <c r="H1226" s="32" t="s">
        <v>1224</v>
      </c>
      <c r="I1226" t="s">
        <v>0</v>
      </c>
    </row>
    <row r="1227" spans="1:9">
      <c r="A1227">
        <v>657056</v>
      </c>
      <c r="B1227" s="38" t="s">
        <v>1112</v>
      </c>
      <c r="C1227" s="44">
        <v>839.57</v>
      </c>
      <c r="D1227" s="44">
        <f t="shared" si="19"/>
        <v>839.57</v>
      </c>
      <c r="E1227" s="1" t="s">
        <v>1232</v>
      </c>
      <c r="F1227" s="1">
        <v>90</v>
      </c>
      <c r="G1227" s="1">
        <v>6</v>
      </c>
      <c r="H1227" s="32" t="s">
        <v>1224</v>
      </c>
      <c r="I1227" t="s">
        <v>0</v>
      </c>
    </row>
    <row r="1228" spans="1:9">
      <c r="A1228">
        <v>657063</v>
      </c>
      <c r="B1228" s="38" t="s">
        <v>1113</v>
      </c>
      <c r="C1228" s="44">
        <v>1128.78</v>
      </c>
      <c r="D1228" s="44">
        <f t="shared" si="19"/>
        <v>1128.78</v>
      </c>
      <c r="E1228" s="1" t="s">
        <v>1232</v>
      </c>
      <c r="F1228" s="1">
        <v>60</v>
      </c>
      <c r="G1228" s="1">
        <v>4</v>
      </c>
      <c r="H1228" s="32" t="s">
        <v>1224</v>
      </c>
      <c r="I1228" t="s">
        <v>0</v>
      </c>
    </row>
    <row r="1229" spans="1:9">
      <c r="A1229">
        <v>657065</v>
      </c>
      <c r="B1229" s="38" t="s">
        <v>1114</v>
      </c>
      <c r="C1229" s="44">
        <v>1117.02</v>
      </c>
      <c r="D1229" s="44">
        <f t="shared" si="19"/>
        <v>1117.02</v>
      </c>
      <c r="E1229" s="1" t="s">
        <v>1232</v>
      </c>
      <c r="F1229" s="1">
        <v>60</v>
      </c>
      <c r="G1229" s="1">
        <v>4</v>
      </c>
      <c r="H1229" s="32" t="s">
        <v>1224</v>
      </c>
      <c r="I1229" t="s">
        <v>0</v>
      </c>
    </row>
    <row r="1230" spans="1:9">
      <c r="A1230">
        <v>657057</v>
      </c>
      <c r="B1230" s="38" t="s">
        <v>1115</v>
      </c>
      <c r="C1230" s="44">
        <v>911.54</v>
      </c>
      <c r="D1230" s="44">
        <f t="shared" si="19"/>
        <v>911.54</v>
      </c>
      <c r="E1230" s="1" t="s">
        <v>1232</v>
      </c>
      <c r="F1230" s="1">
        <v>90</v>
      </c>
      <c r="G1230" s="1">
        <v>6</v>
      </c>
      <c r="H1230" s="32" t="s">
        <v>1224</v>
      </c>
      <c r="I1230" t="s">
        <v>0</v>
      </c>
    </row>
    <row r="1231" spans="1:9">
      <c r="A1231">
        <v>657059</v>
      </c>
      <c r="B1231" s="38" t="s">
        <v>1116</v>
      </c>
      <c r="C1231" s="44">
        <v>911.54</v>
      </c>
      <c r="D1231" s="44">
        <f t="shared" si="19"/>
        <v>911.54</v>
      </c>
      <c r="E1231" s="1" t="s">
        <v>1232</v>
      </c>
      <c r="F1231" s="1">
        <v>90</v>
      </c>
      <c r="G1231" s="1">
        <v>6</v>
      </c>
      <c r="H1231" s="32" t="s">
        <v>1224</v>
      </c>
      <c r="I1231" t="s">
        <v>0</v>
      </c>
    </row>
    <row r="1232" spans="1:9">
      <c r="A1232">
        <v>657066</v>
      </c>
      <c r="B1232" s="38" t="s">
        <v>1117</v>
      </c>
      <c r="C1232" s="44">
        <v>1422.97</v>
      </c>
      <c r="D1232" s="44">
        <f t="shared" si="19"/>
        <v>1422.97</v>
      </c>
      <c r="E1232" s="1" t="s">
        <v>1232</v>
      </c>
      <c r="F1232" s="1">
        <v>45</v>
      </c>
      <c r="G1232" s="1">
        <v>3</v>
      </c>
      <c r="H1232" s="32" t="s">
        <v>1224</v>
      </c>
      <c r="I1232" t="s">
        <v>0</v>
      </c>
    </row>
    <row r="1233" spans="1:9">
      <c r="A1233">
        <v>657068</v>
      </c>
      <c r="B1233" s="38" t="s">
        <v>1118</v>
      </c>
      <c r="C1233" s="44">
        <v>1406.23</v>
      </c>
      <c r="D1233" s="44">
        <f t="shared" si="19"/>
        <v>1406.23</v>
      </c>
      <c r="E1233" s="1" t="s">
        <v>1232</v>
      </c>
      <c r="F1233" s="1">
        <v>45</v>
      </c>
      <c r="G1233" s="1">
        <v>3</v>
      </c>
      <c r="H1233" s="32" t="s">
        <v>1224</v>
      </c>
      <c r="I1233" t="s">
        <v>0</v>
      </c>
    </row>
    <row r="1234" spans="1:9">
      <c r="A1234">
        <v>256052</v>
      </c>
      <c r="B1234" s="38" t="s">
        <v>1460</v>
      </c>
      <c r="C1234" s="44">
        <v>487.45</v>
      </c>
      <c r="D1234" s="44">
        <f t="shared" si="19"/>
        <v>487.45</v>
      </c>
      <c r="E1234" s="1" t="s">
        <v>1232</v>
      </c>
      <c r="F1234" s="1">
        <v>120</v>
      </c>
      <c r="G1234" s="1">
        <v>10</v>
      </c>
      <c r="H1234" s="32" t="s">
        <v>1225</v>
      </c>
      <c r="I1234" t="s">
        <v>0</v>
      </c>
    </row>
    <row r="1235" spans="1:9">
      <c r="A1235">
        <v>256053</v>
      </c>
      <c r="B1235" s="38" t="s">
        <v>1461</v>
      </c>
      <c r="C1235" s="44">
        <v>487.45</v>
      </c>
      <c r="D1235" s="44">
        <f t="shared" si="19"/>
        <v>487.45</v>
      </c>
      <c r="E1235" s="1" t="s">
        <v>1232</v>
      </c>
      <c r="F1235" s="1">
        <v>120</v>
      </c>
      <c r="G1235" s="1">
        <v>10</v>
      </c>
      <c r="H1235" s="32" t="s">
        <v>1225</v>
      </c>
      <c r="I1235" t="s">
        <v>0</v>
      </c>
    </row>
    <row r="1236" spans="1:9">
      <c r="A1236">
        <v>256054</v>
      </c>
      <c r="B1236" s="38" t="s">
        <v>1462</v>
      </c>
      <c r="C1236" s="44">
        <v>487.45</v>
      </c>
      <c r="D1236" s="44">
        <f t="shared" si="19"/>
        <v>487.45</v>
      </c>
      <c r="E1236" s="1" t="s">
        <v>1232</v>
      </c>
      <c r="F1236" s="1">
        <v>120</v>
      </c>
      <c r="G1236" s="1">
        <v>10</v>
      </c>
      <c r="H1236" s="32" t="s">
        <v>1225</v>
      </c>
      <c r="I1236" t="s">
        <v>0</v>
      </c>
    </row>
    <row r="1237" spans="1:9">
      <c r="A1237">
        <v>256097</v>
      </c>
      <c r="B1237" s="38" t="s">
        <v>1463</v>
      </c>
      <c r="C1237" s="44">
        <v>487.45</v>
      </c>
      <c r="D1237" s="44">
        <f t="shared" si="19"/>
        <v>487.45</v>
      </c>
      <c r="E1237" s="1" t="s">
        <v>1232</v>
      </c>
      <c r="F1237" s="1">
        <v>120</v>
      </c>
      <c r="G1237" s="1">
        <v>10</v>
      </c>
      <c r="H1237" s="32" t="s">
        <v>1225</v>
      </c>
      <c r="I1237" t="s">
        <v>0</v>
      </c>
    </row>
    <row r="1238" spans="1:9">
      <c r="A1238">
        <v>256051</v>
      </c>
      <c r="B1238" s="38" t="s">
        <v>1464</v>
      </c>
      <c r="C1238" s="44">
        <v>487.45</v>
      </c>
      <c r="D1238" s="44">
        <f t="shared" si="19"/>
        <v>487.45</v>
      </c>
      <c r="E1238" s="1" t="s">
        <v>1232</v>
      </c>
      <c r="F1238" s="1">
        <v>120</v>
      </c>
      <c r="G1238" s="1">
        <v>10</v>
      </c>
      <c r="H1238" s="32" t="s">
        <v>1225</v>
      </c>
      <c r="I1238" t="s">
        <v>0</v>
      </c>
    </row>
    <row r="1239" spans="1:9">
      <c r="A1239">
        <v>256087</v>
      </c>
      <c r="B1239" s="38" t="s">
        <v>1465</v>
      </c>
      <c r="C1239" s="44">
        <v>786.17</v>
      </c>
      <c r="D1239" s="44">
        <f t="shared" si="19"/>
        <v>786.17</v>
      </c>
      <c r="E1239" s="1" t="s">
        <v>1232</v>
      </c>
      <c r="F1239" s="1">
        <v>72</v>
      </c>
      <c r="G1239" s="1">
        <v>6</v>
      </c>
      <c r="H1239" s="32" t="s">
        <v>1225</v>
      </c>
      <c r="I1239" t="s">
        <v>0</v>
      </c>
    </row>
    <row r="1240" spans="1:9">
      <c r="A1240">
        <v>256085</v>
      </c>
      <c r="B1240" s="38" t="s">
        <v>1466</v>
      </c>
      <c r="C1240" s="44">
        <v>786.17</v>
      </c>
      <c r="D1240" s="44">
        <f t="shared" si="19"/>
        <v>786.17</v>
      </c>
      <c r="E1240" s="1" t="s">
        <v>1232</v>
      </c>
      <c r="F1240" s="1">
        <v>72</v>
      </c>
      <c r="G1240" s="1">
        <v>6</v>
      </c>
      <c r="H1240" s="32" t="s">
        <v>1225</v>
      </c>
      <c r="I1240" t="s">
        <v>0</v>
      </c>
    </row>
    <row r="1241" spans="1:9">
      <c r="A1241">
        <v>256086</v>
      </c>
      <c r="B1241" s="38" t="s">
        <v>1467</v>
      </c>
      <c r="C1241" s="44">
        <v>786.17</v>
      </c>
      <c r="D1241" s="44">
        <f t="shared" si="19"/>
        <v>786.17</v>
      </c>
      <c r="E1241" s="1" t="s">
        <v>1232</v>
      </c>
      <c r="F1241" s="1">
        <v>72</v>
      </c>
      <c r="G1241" s="1">
        <v>6</v>
      </c>
      <c r="H1241" s="32" t="s">
        <v>1225</v>
      </c>
      <c r="I1241" t="s">
        <v>0</v>
      </c>
    </row>
    <row r="1242" spans="1:9">
      <c r="A1242">
        <v>256088</v>
      </c>
      <c r="B1242" s="38" t="s">
        <v>1468</v>
      </c>
      <c r="C1242" s="44">
        <v>786.17</v>
      </c>
      <c r="D1242" s="44">
        <f t="shared" si="19"/>
        <v>786.17</v>
      </c>
      <c r="E1242" s="1" t="s">
        <v>1232</v>
      </c>
      <c r="F1242" s="1">
        <v>72</v>
      </c>
      <c r="G1242" s="1">
        <v>6</v>
      </c>
      <c r="H1242" s="32" t="s">
        <v>1225</v>
      </c>
      <c r="I1242" t="s">
        <v>0</v>
      </c>
    </row>
    <row r="1243" spans="1:9">
      <c r="A1243">
        <v>256091</v>
      </c>
      <c r="B1243" s="38" t="s">
        <v>1469</v>
      </c>
      <c r="C1243" s="44">
        <v>786.17</v>
      </c>
      <c r="D1243" s="44">
        <f t="shared" si="19"/>
        <v>786.17</v>
      </c>
      <c r="E1243" s="1" t="s">
        <v>1232</v>
      </c>
      <c r="F1243" s="1">
        <v>72</v>
      </c>
      <c r="G1243" s="1">
        <v>6</v>
      </c>
      <c r="H1243" s="32" t="s">
        <v>1225</v>
      </c>
      <c r="I1243" t="s">
        <v>0</v>
      </c>
    </row>
    <row r="1244" spans="1:9">
      <c r="A1244">
        <v>256089</v>
      </c>
      <c r="B1244" s="38" t="s">
        <v>1470</v>
      </c>
      <c r="C1244" s="44">
        <v>786.17</v>
      </c>
      <c r="D1244" s="44">
        <f t="shared" si="19"/>
        <v>786.17</v>
      </c>
      <c r="E1244" s="1" t="s">
        <v>1232</v>
      </c>
      <c r="F1244" s="1">
        <v>72</v>
      </c>
      <c r="G1244" s="1">
        <v>6</v>
      </c>
      <c r="H1244" s="32" t="s">
        <v>1225</v>
      </c>
      <c r="I1244" t="s">
        <v>0</v>
      </c>
    </row>
    <row r="1245" spans="1:9">
      <c r="A1245">
        <v>256090</v>
      </c>
      <c r="B1245" s="38" t="s">
        <v>1471</v>
      </c>
      <c r="C1245" s="44">
        <v>786.17</v>
      </c>
      <c r="D1245" s="44">
        <f t="shared" si="19"/>
        <v>786.17</v>
      </c>
      <c r="E1245" s="1" t="s">
        <v>1232</v>
      </c>
      <c r="F1245" s="1">
        <v>72</v>
      </c>
      <c r="G1245" s="1">
        <v>6</v>
      </c>
      <c r="H1245" s="32" t="s">
        <v>1225</v>
      </c>
      <c r="I1245" t="s">
        <v>0</v>
      </c>
    </row>
    <row r="1246" spans="1:9">
      <c r="A1246">
        <v>256092</v>
      </c>
      <c r="B1246" s="38" t="s">
        <v>1472</v>
      </c>
      <c r="C1246" s="44">
        <v>786.17</v>
      </c>
      <c r="D1246" s="44">
        <f t="shared" si="19"/>
        <v>786.17</v>
      </c>
      <c r="E1246" s="1" t="s">
        <v>1232</v>
      </c>
      <c r="F1246" s="1">
        <v>72</v>
      </c>
      <c r="G1246" s="1">
        <v>6</v>
      </c>
      <c r="H1246" s="32" t="s">
        <v>1225</v>
      </c>
      <c r="I1246" t="s">
        <v>0</v>
      </c>
    </row>
    <row r="1247" spans="1:9">
      <c r="A1247">
        <v>256083</v>
      </c>
      <c r="B1247" s="38" t="s">
        <v>1473</v>
      </c>
      <c r="C1247" s="44">
        <v>967.21</v>
      </c>
      <c r="D1247" s="44">
        <f t="shared" si="19"/>
        <v>967.21</v>
      </c>
      <c r="E1247" s="1" t="s">
        <v>1232</v>
      </c>
      <c r="F1247" s="1">
        <v>72</v>
      </c>
      <c r="G1247" s="1">
        <v>6</v>
      </c>
      <c r="H1247" s="32" t="s">
        <v>1225</v>
      </c>
      <c r="I1247" t="s">
        <v>0</v>
      </c>
    </row>
    <row r="1248" spans="1:9">
      <c r="A1248">
        <v>256081</v>
      </c>
      <c r="B1248" s="38" t="s">
        <v>1474</v>
      </c>
      <c r="C1248" s="44">
        <v>967.21</v>
      </c>
      <c r="D1248" s="44">
        <f t="shared" si="19"/>
        <v>967.21</v>
      </c>
      <c r="E1248" s="1" t="s">
        <v>1232</v>
      </c>
      <c r="F1248" s="1">
        <v>72</v>
      </c>
      <c r="G1248" s="1">
        <v>6</v>
      </c>
      <c r="H1248" s="32" t="s">
        <v>1225</v>
      </c>
      <c r="I1248" t="s">
        <v>0</v>
      </c>
    </row>
    <row r="1249" spans="1:9">
      <c r="A1249">
        <v>256082</v>
      </c>
      <c r="B1249" s="38" t="s">
        <v>1475</v>
      </c>
      <c r="C1249" s="44">
        <v>967.21</v>
      </c>
      <c r="D1249" s="44">
        <f t="shared" si="19"/>
        <v>967.21</v>
      </c>
      <c r="E1249" s="1" t="s">
        <v>1232</v>
      </c>
      <c r="F1249" s="1">
        <v>72</v>
      </c>
      <c r="G1249" s="1">
        <v>6</v>
      </c>
      <c r="H1249" s="32" t="s">
        <v>1225</v>
      </c>
      <c r="I1249" t="s">
        <v>0</v>
      </c>
    </row>
    <row r="1250" spans="1:9">
      <c r="A1250">
        <v>256084</v>
      </c>
      <c r="B1250" s="38" t="s">
        <v>1476</v>
      </c>
      <c r="C1250" s="44">
        <v>967.21</v>
      </c>
      <c r="D1250" s="44">
        <f t="shared" si="19"/>
        <v>967.21</v>
      </c>
      <c r="E1250" s="1" t="s">
        <v>1232</v>
      </c>
      <c r="F1250" s="1">
        <v>72</v>
      </c>
      <c r="G1250" s="1">
        <v>6</v>
      </c>
      <c r="H1250" s="32" t="s">
        <v>1225</v>
      </c>
      <c r="I1250" t="s">
        <v>0</v>
      </c>
    </row>
    <row r="1251" spans="1:9">
      <c r="A1251">
        <v>256215</v>
      </c>
      <c r="B1251" s="38" t="s">
        <v>1477</v>
      </c>
      <c r="C1251" s="44">
        <v>1250.53</v>
      </c>
      <c r="D1251" s="44">
        <f t="shared" si="19"/>
        <v>1250.53</v>
      </c>
      <c r="E1251" s="1" t="s">
        <v>1232</v>
      </c>
      <c r="F1251" s="1">
        <v>48</v>
      </c>
      <c r="G1251" s="1">
        <v>4</v>
      </c>
      <c r="H1251" s="32" t="s">
        <v>1225</v>
      </c>
      <c r="I1251" t="s">
        <v>0</v>
      </c>
    </row>
    <row r="1252" spans="1:9">
      <c r="A1252">
        <v>256099</v>
      </c>
      <c r="B1252" s="38" t="s">
        <v>1478</v>
      </c>
      <c r="C1252" s="44">
        <v>1580.93</v>
      </c>
      <c r="D1252" s="44">
        <f t="shared" si="19"/>
        <v>1580.93</v>
      </c>
      <c r="E1252" s="1" t="s">
        <v>1232</v>
      </c>
      <c r="F1252" s="1">
        <v>48</v>
      </c>
      <c r="G1252" s="1">
        <v>4</v>
      </c>
      <c r="H1252" s="32" t="s">
        <v>1225</v>
      </c>
      <c r="I1252" t="s">
        <v>0</v>
      </c>
    </row>
    <row r="1253" spans="1:9">
      <c r="A1253">
        <v>256098</v>
      </c>
      <c r="B1253" s="38" t="s">
        <v>1479</v>
      </c>
      <c r="C1253" s="44">
        <v>1580.93</v>
      </c>
      <c r="D1253" s="44">
        <f t="shared" si="19"/>
        <v>1580.93</v>
      </c>
      <c r="E1253" s="1" t="s">
        <v>1232</v>
      </c>
      <c r="F1253" s="1">
        <v>48</v>
      </c>
      <c r="G1253" s="1">
        <v>4</v>
      </c>
      <c r="H1253" s="32" t="s">
        <v>1225</v>
      </c>
      <c r="I1253" t="s">
        <v>0</v>
      </c>
    </row>
    <row r="1254" spans="1:9">
      <c r="A1254">
        <v>256095</v>
      </c>
      <c r="B1254" s="38" t="s">
        <v>1480</v>
      </c>
      <c r="C1254" s="44">
        <v>967.21</v>
      </c>
      <c r="D1254" s="44">
        <f t="shared" ref="D1254:D1317" si="20">ROUND((C1254*(1-$D$1)),2)</f>
        <v>967.21</v>
      </c>
      <c r="E1254" s="1" t="s">
        <v>1232</v>
      </c>
      <c r="F1254" s="1">
        <v>72</v>
      </c>
      <c r="G1254" s="1">
        <v>6</v>
      </c>
      <c r="H1254" s="32" t="s">
        <v>1225</v>
      </c>
      <c r="I1254" t="s">
        <v>0</v>
      </c>
    </row>
    <row r="1255" spans="1:9">
      <c r="A1255">
        <v>256093</v>
      </c>
      <c r="B1255" s="38" t="s">
        <v>1481</v>
      </c>
      <c r="C1255" s="44">
        <v>967.21</v>
      </c>
      <c r="D1255" s="44">
        <f t="shared" si="20"/>
        <v>967.21</v>
      </c>
      <c r="E1255" s="1" t="s">
        <v>1232</v>
      </c>
      <c r="F1255" s="1">
        <v>72</v>
      </c>
      <c r="G1255" s="1">
        <v>6</v>
      </c>
      <c r="H1255" s="32" t="s">
        <v>1225</v>
      </c>
      <c r="I1255" t="s">
        <v>0</v>
      </c>
    </row>
    <row r="1256" spans="1:9">
      <c r="A1256">
        <v>256094</v>
      </c>
      <c r="B1256" s="38" t="s">
        <v>1482</v>
      </c>
      <c r="C1256" s="44">
        <v>967.21</v>
      </c>
      <c r="D1256" s="44">
        <f t="shared" si="20"/>
        <v>967.21</v>
      </c>
      <c r="E1256" s="1" t="s">
        <v>1232</v>
      </c>
      <c r="F1256" s="1">
        <v>72</v>
      </c>
      <c r="G1256" s="1">
        <v>6</v>
      </c>
      <c r="H1256" s="32" t="s">
        <v>1225</v>
      </c>
      <c r="I1256" t="s">
        <v>0</v>
      </c>
    </row>
    <row r="1257" spans="1:9">
      <c r="A1257">
        <v>256096</v>
      </c>
      <c r="B1257" s="38" t="s">
        <v>1483</v>
      </c>
      <c r="C1257" s="44">
        <v>967.21</v>
      </c>
      <c r="D1257" s="44">
        <f t="shared" si="20"/>
        <v>967.21</v>
      </c>
      <c r="E1257" s="1" t="s">
        <v>1232</v>
      </c>
      <c r="F1257" s="1">
        <v>72</v>
      </c>
      <c r="G1257" s="1">
        <v>6</v>
      </c>
      <c r="H1257" s="32" t="s">
        <v>1225</v>
      </c>
      <c r="I1257" t="s">
        <v>0</v>
      </c>
    </row>
    <row r="1258" spans="1:9">
      <c r="A1258">
        <v>256101</v>
      </c>
      <c r="B1258" s="38" t="s">
        <v>1484</v>
      </c>
      <c r="C1258" s="44">
        <v>1530.7</v>
      </c>
      <c r="D1258" s="44">
        <f t="shared" si="20"/>
        <v>1530.7</v>
      </c>
      <c r="E1258" s="1" t="s">
        <v>1232</v>
      </c>
      <c r="F1258" s="1">
        <v>48</v>
      </c>
      <c r="G1258" s="1">
        <v>4</v>
      </c>
      <c r="H1258" s="32" t="s">
        <v>1225</v>
      </c>
      <c r="I1258" t="s">
        <v>0</v>
      </c>
    </row>
    <row r="1259" spans="1:9">
      <c r="A1259">
        <v>256100</v>
      </c>
      <c r="B1259" s="38" t="s">
        <v>1485</v>
      </c>
      <c r="C1259" s="44">
        <v>1530.7</v>
      </c>
      <c r="D1259" s="44">
        <f t="shared" si="20"/>
        <v>1530.7</v>
      </c>
      <c r="E1259" s="1" t="s">
        <v>1232</v>
      </c>
      <c r="F1259" s="1">
        <v>48</v>
      </c>
      <c r="G1259" s="1">
        <v>4</v>
      </c>
      <c r="H1259" s="32" t="s">
        <v>1225</v>
      </c>
      <c r="I1259" t="s">
        <v>0</v>
      </c>
    </row>
    <row r="1260" spans="1:9">
      <c r="A1260">
        <v>257398</v>
      </c>
      <c r="B1260" s="38" t="s">
        <v>1119</v>
      </c>
      <c r="C1260" s="44">
        <v>935.98</v>
      </c>
      <c r="D1260" s="44">
        <f t="shared" si="20"/>
        <v>935.98</v>
      </c>
      <c r="E1260" s="1" t="s">
        <v>1232</v>
      </c>
      <c r="F1260" s="1">
        <v>120</v>
      </c>
      <c r="G1260" s="1">
        <v>12</v>
      </c>
      <c r="H1260" s="32" t="s">
        <v>1226</v>
      </c>
      <c r="I1260" t="s">
        <v>0</v>
      </c>
    </row>
    <row r="1261" spans="1:9">
      <c r="A1261">
        <v>257400</v>
      </c>
      <c r="B1261" s="38" t="s">
        <v>1120</v>
      </c>
      <c r="C1261" s="44">
        <v>935.98</v>
      </c>
      <c r="D1261" s="44">
        <f t="shared" si="20"/>
        <v>935.98</v>
      </c>
      <c r="E1261" s="1" t="s">
        <v>1232</v>
      </c>
      <c r="F1261" s="1">
        <v>120</v>
      </c>
      <c r="G1261" s="1">
        <v>12</v>
      </c>
      <c r="H1261" s="32" t="s">
        <v>1226</v>
      </c>
      <c r="I1261" t="s">
        <v>0</v>
      </c>
    </row>
    <row r="1262" spans="1:9">
      <c r="A1262">
        <v>257401</v>
      </c>
      <c r="B1262" s="38" t="s">
        <v>1121</v>
      </c>
      <c r="C1262" s="44">
        <v>935.98</v>
      </c>
      <c r="D1262" s="44">
        <f t="shared" si="20"/>
        <v>935.98</v>
      </c>
      <c r="E1262" s="1" t="s">
        <v>1232</v>
      </c>
      <c r="F1262" s="1">
        <v>120</v>
      </c>
      <c r="G1262" s="1">
        <v>12</v>
      </c>
      <c r="H1262" s="32" t="s">
        <v>1226</v>
      </c>
      <c r="I1262" t="s">
        <v>0</v>
      </c>
    </row>
    <row r="1263" spans="1:9">
      <c r="A1263">
        <v>257403</v>
      </c>
      <c r="B1263" s="38" t="s">
        <v>1122</v>
      </c>
      <c r="C1263" s="44">
        <v>935.98</v>
      </c>
      <c r="D1263" s="44">
        <f t="shared" si="20"/>
        <v>935.98</v>
      </c>
      <c r="E1263" s="1" t="s">
        <v>1232</v>
      </c>
      <c r="F1263" s="1">
        <v>120</v>
      </c>
      <c r="G1263" s="1">
        <v>12</v>
      </c>
      <c r="H1263" s="32" t="s">
        <v>1226</v>
      </c>
      <c r="I1263" t="s">
        <v>0</v>
      </c>
    </row>
    <row r="1264" spans="1:9">
      <c r="A1264">
        <v>257404</v>
      </c>
      <c r="B1264" s="38" t="s">
        <v>1123</v>
      </c>
      <c r="C1264" s="44">
        <v>935.98</v>
      </c>
      <c r="D1264" s="44">
        <f t="shared" si="20"/>
        <v>935.98</v>
      </c>
      <c r="E1264" s="1" t="s">
        <v>1232</v>
      </c>
      <c r="F1264" s="1">
        <v>120</v>
      </c>
      <c r="G1264" s="1">
        <v>12</v>
      </c>
      <c r="H1264" s="32" t="s">
        <v>1226</v>
      </c>
      <c r="I1264" t="s">
        <v>0</v>
      </c>
    </row>
    <row r="1265" spans="1:9">
      <c r="A1265">
        <v>257406</v>
      </c>
      <c r="B1265" s="38" t="s">
        <v>1124</v>
      </c>
      <c r="C1265" s="44">
        <v>935.98</v>
      </c>
      <c r="D1265" s="44">
        <f t="shared" si="20"/>
        <v>935.98</v>
      </c>
      <c r="E1265" s="1" t="s">
        <v>1232</v>
      </c>
      <c r="F1265" s="1">
        <v>120</v>
      </c>
      <c r="G1265" s="1">
        <v>12</v>
      </c>
      <c r="H1265" s="32" t="s">
        <v>1226</v>
      </c>
      <c r="I1265" t="s">
        <v>0</v>
      </c>
    </row>
    <row r="1266" spans="1:9">
      <c r="A1266">
        <v>257407</v>
      </c>
      <c r="B1266" s="38" t="s">
        <v>1125</v>
      </c>
      <c r="C1266" s="44">
        <v>935.98</v>
      </c>
      <c r="D1266" s="44">
        <f t="shared" si="20"/>
        <v>935.98</v>
      </c>
      <c r="E1266" s="1" t="s">
        <v>1232</v>
      </c>
      <c r="F1266" s="1">
        <v>120</v>
      </c>
      <c r="G1266" s="1">
        <v>12</v>
      </c>
      <c r="H1266" s="32" t="s">
        <v>1226</v>
      </c>
      <c r="I1266" t="s">
        <v>0</v>
      </c>
    </row>
    <row r="1267" spans="1:9">
      <c r="A1267">
        <v>257409</v>
      </c>
      <c r="B1267" s="38" t="s">
        <v>1126</v>
      </c>
      <c r="C1267" s="44">
        <v>935.98</v>
      </c>
      <c r="D1267" s="44">
        <f t="shared" si="20"/>
        <v>935.98</v>
      </c>
      <c r="E1267" s="1" t="s">
        <v>1232</v>
      </c>
      <c r="F1267" s="1">
        <v>120</v>
      </c>
      <c r="G1267" s="1">
        <v>12</v>
      </c>
      <c r="H1267" s="32" t="s">
        <v>1226</v>
      </c>
      <c r="I1267" t="s">
        <v>0</v>
      </c>
    </row>
    <row r="1268" spans="1:9">
      <c r="A1268">
        <v>257410</v>
      </c>
      <c r="B1268" s="38" t="s">
        <v>1127</v>
      </c>
      <c r="C1268" s="44">
        <v>935.98</v>
      </c>
      <c r="D1268" s="44">
        <f t="shared" si="20"/>
        <v>935.98</v>
      </c>
      <c r="E1268" s="1" t="s">
        <v>1232</v>
      </c>
      <c r="F1268" s="1">
        <v>120</v>
      </c>
      <c r="G1268" s="1">
        <v>12</v>
      </c>
      <c r="H1268" s="32" t="s">
        <v>1226</v>
      </c>
      <c r="I1268" t="s">
        <v>0</v>
      </c>
    </row>
    <row r="1269" spans="1:9">
      <c r="A1269">
        <v>257412</v>
      </c>
      <c r="B1269" s="38" t="s">
        <v>1128</v>
      </c>
      <c r="C1269" s="44">
        <v>935.98</v>
      </c>
      <c r="D1269" s="44">
        <f t="shared" si="20"/>
        <v>935.98</v>
      </c>
      <c r="E1269" s="1" t="s">
        <v>1232</v>
      </c>
      <c r="F1269" s="1">
        <v>120</v>
      </c>
      <c r="G1269" s="1">
        <v>12</v>
      </c>
      <c r="H1269" s="32" t="s">
        <v>1226</v>
      </c>
      <c r="I1269" t="s">
        <v>0</v>
      </c>
    </row>
    <row r="1270" spans="1:9">
      <c r="A1270">
        <v>257413</v>
      </c>
      <c r="B1270" s="38" t="s">
        <v>1129</v>
      </c>
      <c r="C1270" s="44">
        <v>935.98</v>
      </c>
      <c r="D1270" s="44">
        <f t="shared" si="20"/>
        <v>935.98</v>
      </c>
      <c r="E1270" s="1" t="s">
        <v>1232</v>
      </c>
      <c r="F1270" s="1">
        <v>120</v>
      </c>
      <c r="G1270" s="1">
        <v>12</v>
      </c>
      <c r="H1270" s="32" t="s">
        <v>1226</v>
      </c>
      <c r="I1270" t="s">
        <v>0</v>
      </c>
    </row>
    <row r="1271" spans="1:9">
      <c r="A1271">
        <v>257415</v>
      </c>
      <c r="B1271" s="38" t="s">
        <v>1130</v>
      </c>
      <c r="C1271" s="44">
        <v>935.98</v>
      </c>
      <c r="D1271" s="44">
        <f t="shared" si="20"/>
        <v>935.98</v>
      </c>
      <c r="E1271" s="1" t="s">
        <v>1232</v>
      </c>
      <c r="F1271" s="1">
        <v>120</v>
      </c>
      <c r="G1271" s="1">
        <v>12</v>
      </c>
      <c r="H1271" s="32" t="s">
        <v>1226</v>
      </c>
      <c r="I1271" t="s">
        <v>0</v>
      </c>
    </row>
    <row r="1272" spans="1:9">
      <c r="A1272">
        <v>257416</v>
      </c>
      <c r="B1272" s="38" t="s">
        <v>1131</v>
      </c>
      <c r="C1272" s="44">
        <v>935.98</v>
      </c>
      <c r="D1272" s="44">
        <f t="shared" si="20"/>
        <v>935.98</v>
      </c>
      <c r="E1272" s="1" t="s">
        <v>1232</v>
      </c>
      <c r="F1272" s="1">
        <v>120</v>
      </c>
      <c r="G1272" s="1">
        <v>12</v>
      </c>
      <c r="H1272" s="32" t="s">
        <v>1226</v>
      </c>
      <c r="I1272" t="s">
        <v>0</v>
      </c>
    </row>
    <row r="1273" spans="1:9">
      <c r="A1273">
        <v>257418</v>
      </c>
      <c r="B1273" s="38" t="s">
        <v>1132</v>
      </c>
      <c r="C1273" s="44">
        <v>935.98</v>
      </c>
      <c r="D1273" s="44">
        <f t="shared" si="20"/>
        <v>935.98</v>
      </c>
      <c r="E1273" s="1" t="s">
        <v>1232</v>
      </c>
      <c r="F1273" s="1">
        <v>120</v>
      </c>
      <c r="G1273" s="1">
        <v>12</v>
      </c>
      <c r="H1273" s="32" t="s">
        <v>1226</v>
      </c>
      <c r="I1273" t="s">
        <v>0</v>
      </c>
    </row>
    <row r="1274" spans="1:9">
      <c r="A1274">
        <v>257419</v>
      </c>
      <c r="B1274" s="38" t="s">
        <v>1133</v>
      </c>
      <c r="C1274" s="44">
        <v>935.98</v>
      </c>
      <c r="D1274" s="44">
        <f t="shared" si="20"/>
        <v>935.98</v>
      </c>
      <c r="E1274" s="1" t="s">
        <v>1232</v>
      </c>
      <c r="F1274" s="1">
        <v>120</v>
      </c>
      <c r="G1274" s="1">
        <v>12</v>
      </c>
      <c r="H1274" s="32" t="s">
        <v>1226</v>
      </c>
      <c r="I1274" t="s">
        <v>0</v>
      </c>
    </row>
    <row r="1275" spans="1:9">
      <c r="A1275">
        <v>257421</v>
      </c>
      <c r="B1275" s="38" t="s">
        <v>1134</v>
      </c>
      <c r="C1275" s="44">
        <v>935.98</v>
      </c>
      <c r="D1275" s="44">
        <f t="shared" si="20"/>
        <v>935.98</v>
      </c>
      <c r="E1275" s="1" t="s">
        <v>1232</v>
      </c>
      <c r="F1275" s="1">
        <v>120</v>
      </c>
      <c r="G1275" s="1">
        <v>12</v>
      </c>
      <c r="H1275" s="32" t="s">
        <v>1226</v>
      </c>
      <c r="I1275" t="s">
        <v>0</v>
      </c>
    </row>
    <row r="1276" spans="1:9">
      <c r="A1276">
        <v>257422</v>
      </c>
      <c r="B1276" s="38" t="s">
        <v>1135</v>
      </c>
      <c r="C1276" s="44">
        <v>935.98</v>
      </c>
      <c r="D1276" s="44">
        <f t="shared" si="20"/>
        <v>935.98</v>
      </c>
      <c r="E1276" s="1" t="s">
        <v>1232</v>
      </c>
      <c r="F1276" s="1">
        <v>120</v>
      </c>
      <c r="G1276" s="1">
        <v>12</v>
      </c>
      <c r="H1276" s="32" t="s">
        <v>1226</v>
      </c>
      <c r="I1276" t="s">
        <v>0</v>
      </c>
    </row>
    <row r="1277" spans="1:9">
      <c r="A1277">
        <v>257424</v>
      </c>
      <c r="B1277" s="38" t="s">
        <v>1136</v>
      </c>
      <c r="C1277" s="44">
        <v>935.98</v>
      </c>
      <c r="D1277" s="44">
        <f t="shared" si="20"/>
        <v>935.98</v>
      </c>
      <c r="E1277" s="1" t="s">
        <v>1232</v>
      </c>
      <c r="F1277" s="1">
        <v>120</v>
      </c>
      <c r="G1277" s="1">
        <v>12</v>
      </c>
      <c r="H1277" s="32" t="s">
        <v>1226</v>
      </c>
      <c r="I1277" t="s">
        <v>0</v>
      </c>
    </row>
    <row r="1278" spans="1:9">
      <c r="A1278">
        <v>257425</v>
      </c>
      <c r="B1278" s="38" t="s">
        <v>1137</v>
      </c>
      <c r="C1278" s="44">
        <v>1871.95</v>
      </c>
      <c r="D1278" s="44">
        <f t="shared" si="20"/>
        <v>1871.95</v>
      </c>
      <c r="E1278" s="1" t="s">
        <v>1232</v>
      </c>
      <c r="F1278" s="1">
        <v>60</v>
      </c>
      <c r="G1278" s="1">
        <v>6</v>
      </c>
      <c r="H1278" s="32" t="s">
        <v>1226</v>
      </c>
      <c r="I1278" t="s">
        <v>0</v>
      </c>
    </row>
    <row r="1279" spans="1:9">
      <c r="A1279">
        <v>257427</v>
      </c>
      <c r="B1279" s="38" t="s">
        <v>1138</v>
      </c>
      <c r="C1279" s="44">
        <v>1871.95</v>
      </c>
      <c r="D1279" s="44">
        <f t="shared" si="20"/>
        <v>1871.95</v>
      </c>
      <c r="E1279" s="1" t="s">
        <v>1232</v>
      </c>
      <c r="F1279" s="1">
        <v>60</v>
      </c>
      <c r="G1279" s="1">
        <v>6</v>
      </c>
      <c r="H1279" s="32" t="s">
        <v>1226</v>
      </c>
      <c r="I1279" t="s">
        <v>0</v>
      </c>
    </row>
    <row r="1280" spans="1:9">
      <c r="A1280">
        <v>257428</v>
      </c>
      <c r="B1280" s="38" t="s">
        <v>1139</v>
      </c>
      <c r="C1280" s="44">
        <v>1871.95</v>
      </c>
      <c r="D1280" s="44">
        <f t="shared" si="20"/>
        <v>1871.95</v>
      </c>
      <c r="E1280" s="1" t="s">
        <v>1232</v>
      </c>
      <c r="F1280" s="1">
        <v>60</v>
      </c>
      <c r="G1280" s="1">
        <v>6</v>
      </c>
      <c r="H1280" s="32" t="s">
        <v>1226</v>
      </c>
      <c r="I1280" t="s">
        <v>0</v>
      </c>
    </row>
    <row r="1281" spans="1:9">
      <c r="A1281">
        <v>257430</v>
      </c>
      <c r="B1281" s="38" t="s">
        <v>1140</v>
      </c>
      <c r="C1281" s="44">
        <v>1871.95</v>
      </c>
      <c r="D1281" s="44">
        <f t="shared" si="20"/>
        <v>1871.95</v>
      </c>
      <c r="E1281" s="1" t="s">
        <v>1232</v>
      </c>
      <c r="F1281" s="1">
        <v>60</v>
      </c>
      <c r="G1281" s="1">
        <v>6</v>
      </c>
      <c r="H1281" s="32" t="s">
        <v>1226</v>
      </c>
      <c r="I1281" t="s">
        <v>0</v>
      </c>
    </row>
    <row r="1282" spans="1:9">
      <c r="A1282">
        <v>257431</v>
      </c>
      <c r="B1282" s="38" t="s">
        <v>1141</v>
      </c>
      <c r="C1282" s="44">
        <v>1871.95</v>
      </c>
      <c r="D1282" s="44">
        <f t="shared" si="20"/>
        <v>1871.95</v>
      </c>
      <c r="E1282" s="1" t="s">
        <v>1232</v>
      </c>
      <c r="F1282" s="1">
        <v>60</v>
      </c>
      <c r="G1282" s="1">
        <v>6</v>
      </c>
      <c r="H1282" s="32" t="s">
        <v>1226</v>
      </c>
      <c r="I1282" t="s">
        <v>0</v>
      </c>
    </row>
    <row r="1283" spans="1:9">
      <c r="A1283">
        <v>257433</v>
      </c>
      <c r="B1283" s="38" t="s">
        <v>1142</v>
      </c>
      <c r="C1283" s="44">
        <v>1871.95</v>
      </c>
      <c r="D1283" s="44">
        <f t="shared" si="20"/>
        <v>1871.95</v>
      </c>
      <c r="E1283" s="1" t="s">
        <v>1232</v>
      </c>
      <c r="F1283" s="1">
        <v>60</v>
      </c>
      <c r="G1283" s="1">
        <v>6</v>
      </c>
      <c r="H1283" s="32" t="s">
        <v>1226</v>
      </c>
      <c r="I1283" t="s">
        <v>0</v>
      </c>
    </row>
    <row r="1284" spans="1:9">
      <c r="A1284">
        <v>257434</v>
      </c>
      <c r="B1284" s="38" t="s">
        <v>1143</v>
      </c>
      <c r="C1284" s="44">
        <v>1871.95</v>
      </c>
      <c r="D1284" s="44">
        <f t="shared" si="20"/>
        <v>1871.95</v>
      </c>
      <c r="E1284" s="1" t="s">
        <v>1232</v>
      </c>
      <c r="F1284" s="1">
        <v>60</v>
      </c>
      <c r="G1284" s="1">
        <v>6</v>
      </c>
      <c r="H1284" s="32" t="s">
        <v>1226</v>
      </c>
      <c r="I1284" t="s">
        <v>0</v>
      </c>
    </row>
    <row r="1285" spans="1:9">
      <c r="A1285">
        <v>257436</v>
      </c>
      <c r="B1285" s="38" t="s">
        <v>1144</v>
      </c>
      <c r="C1285" s="44">
        <v>1871.95</v>
      </c>
      <c r="D1285" s="44">
        <f t="shared" si="20"/>
        <v>1871.95</v>
      </c>
      <c r="E1285" s="1" t="s">
        <v>1232</v>
      </c>
      <c r="F1285" s="1">
        <v>60</v>
      </c>
      <c r="G1285" s="1">
        <v>6</v>
      </c>
      <c r="H1285" s="32" t="s">
        <v>1226</v>
      </c>
      <c r="I1285" t="s">
        <v>0</v>
      </c>
    </row>
    <row r="1286" spans="1:9">
      <c r="A1286">
        <v>257437</v>
      </c>
      <c r="B1286" s="38" t="s">
        <v>1145</v>
      </c>
      <c r="C1286" s="44">
        <v>1871.95</v>
      </c>
      <c r="D1286" s="44">
        <f t="shared" si="20"/>
        <v>1871.95</v>
      </c>
      <c r="E1286" s="1" t="s">
        <v>1232</v>
      </c>
      <c r="F1286" s="1">
        <v>60</v>
      </c>
      <c r="G1286" s="1">
        <v>6</v>
      </c>
      <c r="H1286" s="32" t="s">
        <v>1226</v>
      </c>
      <c r="I1286" t="s">
        <v>0</v>
      </c>
    </row>
    <row r="1287" spans="1:9">
      <c r="A1287">
        <v>257439</v>
      </c>
      <c r="B1287" s="38" t="s">
        <v>1146</v>
      </c>
      <c r="C1287" s="44">
        <v>1871.95</v>
      </c>
      <c r="D1287" s="44">
        <f t="shared" si="20"/>
        <v>1871.95</v>
      </c>
      <c r="E1287" s="1" t="s">
        <v>1232</v>
      </c>
      <c r="F1287" s="1">
        <v>60</v>
      </c>
      <c r="G1287" s="1">
        <v>6</v>
      </c>
      <c r="H1287" s="32" t="s">
        <v>1226</v>
      </c>
      <c r="I1287" t="s">
        <v>0</v>
      </c>
    </row>
    <row r="1288" spans="1:9">
      <c r="A1288">
        <v>257440</v>
      </c>
      <c r="B1288" s="38" t="s">
        <v>1147</v>
      </c>
      <c r="C1288" s="44">
        <v>1871.95</v>
      </c>
      <c r="D1288" s="44">
        <f t="shared" si="20"/>
        <v>1871.95</v>
      </c>
      <c r="E1288" s="1" t="s">
        <v>1232</v>
      </c>
      <c r="F1288" s="1">
        <v>60</v>
      </c>
      <c r="G1288" s="1">
        <v>6</v>
      </c>
      <c r="H1288" s="32" t="s">
        <v>1226</v>
      </c>
      <c r="I1288" t="s">
        <v>0</v>
      </c>
    </row>
    <row r="1289" spans="1:9">
      <c r="A1289">
        <v>257442</v>
      </c>
      <c r="B1289" s="38" t="s">
        <v>1148</v>
      </c>
      <c r="C1289" s="44">
        <v>1871.95</v>
      </c>
      <c r="D1289" s="44">
        <f t="shared" si="20"/>
        <v>1871.95</v>
      </c>
      <c r="E1289" s="1" t="s">
        <v>1232</v>
      </c>
      <c r="F1289" s="1">
        <v>60</v>
      </c>
      <c r="G1289" s="1">
        <v>6</v>
      </c>
      <c r="H1289" s="32" t="s">
        <v>1226</v>
      </c>
      <c r="I1289" t="s">
        <v>0</v>
      </c>
    </row>
    <row r="1290" spans="1:9">
      <c r="A1290">
        <v>257443</v>
      </c>
      <c r="B1290" s="38" t="s">
        <v>1149</v>
      </c>
      <c r="C1290" s="44">
        <v>1871.95</v>
      </c>
      <c r="D1290" s="44">
        <f t="shared" si="20"/>
        <v>1871.95</v>
      </c>
      <c r="E1290" s="1" t="s">
        <v>1232</v>
      </c>
      <c r="F1290" s="1">
        <v>60</v>
      </c>
      <c r="G1290" s="1">
        <v>6</v>
      </c>
      <c r="H1290" s="32" t="s">
        <v>1226</v>
      </c>
      <c r="I1290" t="s">
        <v>0</v>
      </c>
    </row>
    <row r="1291" spans="1:9">
      <c r="A1291">
        <v>257445</v>
      </c>
      <c r="B1291" s="38" t="s">
        <v>1150</v>
      </c>
      <c r="C1291" s="44">
        <v>1871.95</v>
      </c>
      <c r="D1291" s="44">
        <f t="shared" si="20"/>
        <v>1871.95</v>
      </c>
      <c r="E1291" s="1" t="s">
        <v>1232</v>
      </c>
      <c r="F1291" s="1">
        <v>60</v>
      </c>
      <c r="G1291" s="1">
        <v>6</v>
      </c>
      <c r="H1291" s="32" t="s">
        <v>1226</v>
      </c>
      <c r="I1291" t="s">
        <v>0</v>
      </c>
    </row>
    <row r="1292" spans="1:9">
      <c r="A1292">
        <v>257446</v>
      </c>
      <c r="B1292" s="38" t="s">
        <v>1151</v>
      </c>
      <c r="C1292" s="44">
        <v>1871.95</v>
      </c>
      <c r="D1292" s="44">
        <f t="shared" si="20"/>
        <v>1871.95</v>
      </c>
      <c r="E1292" s="1" t="s">
        <v>1232</v>
      </c>
      <c r="F1292" s="1">
        <v>60</v>
      </c>
      <c r="G1292" s="1">
        <v>6</v>
      </c>
      <c r="H1292" s="32" t="s">
        <v>1226</v>
      </c>
      <c r="I1292" t="s">
        <v>0</v>
      </c>
    </row>
    <row r="1293" spans="1:9">
      <c r="A1293">
        <v>257448</v>
      </c>
      <c r="B1293" s="38" t="s">
        <v>1152</v>
      </c>
      <c r="C1293" s="44">
        <v>1871.95</v>
      </c>
      <c r="D1293" s="44">
        <f t="shared" si="20"/>
        <v>1871.95</v>
      </c>
      <c r="E1293" s="1" t="s">
        <v>1232</v>
      </c>
      <c r="F1293" s="1">
        <v>60</v>
      </c>
      <c r="G1293" s="1">
        <v>6</v>
      </c>
      <c r="H1293" s="32" t="s">
        <v>1226</v>
      </c>
      <c r="I1293" t="s">
        <v>0</v>
      </c>
    </row>
    <row r="1294" spans="1:9">
      <c r="A1294">
        <v>257449</v>
      </c>
      <c r="B1294" s="38" t="s">
        <v>1153</v>
      </c>
      <c r="C1294" s="44">
        <v>1871.95</v>
      </c>
      <c r="D1294" s="44">
        <f t="shared" si="20"/>
        <v>1871.95</v>
      </c>
      <c r="E1294" s="1" t="s">
        <v>1232</v>
      </c>
      <c r="F1294" s="1">
        <v>60</v>
      </c>
      <c r="G1294" s="1">
        <v>6</v>
      </c>
      <c r="H1294" s="32" t="s">
        <v>1226</v>
      </c>
      <c r="I1294" t="s">
        <v>0</v>
      </c>
    </row>
    <row r="1295" spans="1:9">
      <c r="A1295">
        <v>257451</v>
      </c>
      <c r="B1295" s="38" t="s">
        <v>1154</v>
      </c>
      <c r="C1295" s="44">
        <v>1871.95</v>
      </c>
      <c r="D1295" s="44">
        <f t="shared" si="20"/>
        <v>1871.95</v>
      </c>
      <c r="E1295" s="1" t="s">
        <v>1232</v>
      </c>
      <c r="F1295" s="1">
        <v>60</v>
      </c>
      <c r="G1295" s="1">
        <v>6</v>
      </c>
      <c r="H1295" s="32" t="s">
        <v>1226</v>
      </c>
      <c r="I1295" t="s">
        <v>0</v>
      </c>
    </row>
    <row r="1296" spans="1:9">
      <c r="A1296">
        <v>257452</v>
      </c>
      <c r="B1296" s="38" t="s">
        <v>1155</v>
      </c>
      <c r="C1296" s="44">
        <v>1527.53</v>
      </c>
      <c r="D1296" s="44">
        <f t="shared" si="20"/>
        <v>1527.53</v>
      </c>
      <c r="E1296" s="1" t="s">
        <v>1232</v>
      </c>
      <c r="F1296" s="1">
        <v>60</v>
      </c>
      <c r="G1296" s="1">
        <v>6</v>
      </c>
      <c r="H1296" s="32" t="s">
        <v>1226</v>
      </c>
      <c r="I1296" t="s">
        <v>0</v>
      </c>
    </row>
    <row r="1297" spans="1:9">
      <c r="A1297">
        <v>257454</v>
      </c>
      <c r="B1297" s="38" t="s">
        <v>1156</v>
      </c>
      <c r="C1297" s="44">
        <v>1527.53</v>
      </c>
      <c r="D1297" s="44">
        <f t="shared" si="20"/>
        <v>1527.53</v>
      </c>
      <c r="E1297" s="1" t="s">
        <v>1232</v>
      </c>
      <c r="F1297" s="1">
        <v>60</v>
      </c>
      <c r="G1297" s="1">
        <v>6</v>
      </c>
      <c r="H1297" s="32" t="s">
        <v>1226</v>
      </c>
      <c r="I1297" t="s">
        <v>0</v>
      </c>
    </row>
    <row r="1298" spans="1:9">
      <c r="A1298">
        <v>257455</v>
      </c>
      <c r="B1298" s="38" t="s">
        <v>1157</v>
      </c>
      <c r="C1298" s="44">
        <v>1527.53</v>
      </c>
      <c r="D1298" s="44">
        <f t="shared" si="20"/>
        <v>1527.53</v>
      </c>
      <c r="E1298" s="1" t="s">
        <v>1232</v>
      </c>
      <c r="F1298" s="1">
        <v>60</v>
      </c>
      <c r="G1298" s="1">
        <v>6</v>
      </c>
      <c r="H1298" s="32" t="s">
        <v>1226</v>
      </c>
      <c r="I1298" t="s">
        <v>0</v>
      </c>
    </row>
    <row r="1299" spans="1:9">
      <c r="A1299">
        <v>257457</v>
      </c>
      <c r="B1299" s="38" t="s">
        <v>1158</v>
      </c>
      <c r="C1299" s="44">
        <v>1527.53</v>
      </c>
      <c r="D1299" s="44">
        <f t="shared" si="20"/>
        <v>1527.53</v>
      </c>
      <c r="E1299" s="1" t="s">
        <v>1232</v>
      </c>
      <c r="F1299" s="1">
        <v>60</v>
      </c>
      <c r="G1299" s="1">
        <v>6</v>
      </c>
      <c r="H1299" s="32" t="s">
        <v>1226</v>
      </c>
      <c r="I1299" t="s">
        <v>0</v>
      </c>
    </row>
    <row r="1300" spans="1:9">
      <c r="A1300">
        <v>257458</v>
      </c>
      <c r="B1300" s="38" t="s">
        <v>1159</v>
      </c>
      <c r="C1300" s="44">
        <v>1527.53</v>
      </c>
      <c r="D1300" s="44">
        <f t="shared" si="20"/>
        <v>1527.53</v>
      </c>
      <c r="E1300" s="1" t="s">
        <v>1232</v>
      </c>
      <c r="F1300" s="1">
        <v>60</v>
      </c>
      <c r="G1300" s="1">
        <v>6</v>
      </c>
      <c r="H1300" s="32" t="s">
        <v>1226</v>
      </c>
      <c r="I1300" t="s">
        <v>0</v>
      </c>
    </row>
    <row r="1301" spans="1:9">
      <c r="A1301">
        <v>257460</v>
      </c>
      <c r="B1301" s="38" t="s">
        <v>1160</v>
      </c>
      <c r="C1301" s="44">
        <v>1527.53</v>
      </c>
      <c r="D1301" s="44">
        <f t="shared" si="20"/>
        <v>1527.53</v>
      </c>
      <c r="E1301" s="1" t="s">
        <v>1232</v>
      </c>
      <c r="F1301" s="1">
        <v>60</v>
      </c>
      <c r="G1301" s="1">
        <v>6</v>
      </c>
      <c r="H1301" s="32" t="s">
        <v>1226</v>
      </c>
      <c r="I1301" t="s">
        <v>0</v>
      </c>
    </row>
    <row r="1302" spans="1:9">
      <c r="A1302">
        <v>257461</v>
      </c>
      <c r="B1302" s="38" t="s">
        <v>1161</v>
      </c>
      <c r="C1302" s="44">
        <v>1527.53</v>
      </c>
      <c r="D1302" s="44">
        <f t="shared" si="20"/>
        <v>1527.53</v>
      </c>
      <c r="E1302" s="1" t="s">
        <v>1232</v>
      </c>
      <c r="F1302" s="1">
        <v>60</v>
      </c>
      <c r="G1302" s="1">
        <v>6</v>
      </c>
      <c r="H1302" s="32" t="s">
        <v>1226</v>
      </c>
      <c r="I1302" t="s">
        <v>0</v>
      </c>
    </row>
    <row r="1303" spans="1:9">
      <c r="A1303">
        <v>257463</v>
      </c>
      <c r="B1303" s="38" t="s">
        <v>1162</v>
      </c>
      <c r="C1303" s="44">
        <v>1527.53</v>
      </c>
      <c r="D1303" s="44">
        <f t="shared" si="20"/>
        <v>1527.53</v>
      </c>
      <c r="E1303" s="1" t="s">
        <v>1232</v>
      </c>
      <c r="F1303" s="1">
        <v>60</v>
      </c>
      <c r="G1303" s="1">
        <v>6</v>
      </c>
      <c r="H1303" s="32" t="s">
        <v>1226</v>
      </c>
      <c r="I1303" t="s">
        <v>0</v>
      </c>
    </row>
    <row r="1304" spans="1:9">
      <c r="A1304">
        <v>257464</v>
      </c>
      <c r="B1304" s="38" t="s">
        <v>1163</v>
      </c>
      <c r="C1304" s="44">
        <v>1527.53</v>
      </c>
      <c r="D1304" s="44">
        <f t="shared" si="20"/>
        <v>1527.53</v>
      </c>
      <c r="E1304" s="1" t="s">
        <v>1232</v>
      </c>
      <c r="F1304" s="1">
        <v>60</v>
      </c>
      <c r="G1304" s="1">
        <v>6</v>
      </c>
      <c r="H1304" s="32" t="s">
        <v>1226</v>
      </c>
      <c r="I1304" t="s">
        <v>0</v>
      </c>
    </row>
    <row r="1305" spans="1:9">
      <c r="A1305">
        <v>257466</v>
      </c>
      <c r="B1305" s="38" t="s">
        <v>1164</v>
      </c>
      <c r="C1305" s="44">
        <v>1527.53</v>
      </c>
      <c r="D1305" s="44">
        <f t="shared" si="20"/>
        <v>1527.53</v>
      </c>
      <c r="E1305" s="1" t="s">
        <v>1232</v>
      </c>
      <c r="F1305" s="1">
        <v>60</v>
      </c>
      <c r="G1305" s="1">
        <v>6</v>
      </c>
      <c r="H1305" s="32" t="s">
        <v>1226</v>
      </c>
      <c r="I1305" t="s">
        <v>0</v>
      </c>
    </row>
    <row r="1306" spans="1:9">
      <c r="A1306">
        <v>257467</v>
      </c>
      <c r="B1306" s="38" t="s">
        <v>1165</v>
      </c>
      <c r="C1306" s="44">
        <v>1527.53</v>
      </c>
      <c r="D1306" s="44">
        <f t="shared" si="20"/>
        <v>1527.53</v>
      </c>
      <c r="E1306" s="1" t="s">
        <v>1232</v>
      </c>
      <c r="F1306" s="1">
        <v>60</v>
      </c>
      <c r="G1306" s="1">
        <v>6</v>
      </c>
      <c r="H1306" s="32" t="s">
        <v>1226</v>
      </c>
      <c r="I1306" t="s">
        <v>0</v>
      </c>
    </row>
    <row r="1307" spans="1:9">
      <c r="A1307">
        <v>257469</v>
      </c>
      <c r="B1307" s="38" t="s">
        <v>1166</v>
      </c>
      <c r="C1307" s="44">
        <v>1527.53</v>
      </c>
      <c r="D1307" s="44">
        <f t="shared" si="20"/>
        <v>1527.53</v>
      </c>
      <c r="E1307" s="1" t="s">
        <v>1232</v>
      </c>
      <c r="F1307" s="1">
        <v>60</v>
      </c>
      <c r="G1307" s="1">
        <v>6</v>
      </c>
      <c r="H1307" s="32" t="s">
        <v>1226</v>
      </c>
      <c r="I1307" t="s">
        <v>0</v>
      </c>
    </row>
    <row r="1308" spans="1:9">
      <c r="A1308">
        <v>257470</v>
      </c>
      <c r="B1308" s="38" t="s">
        <v>1167</v>
      </c>
      <c r="C1308" s="44">
        <v>1527.53</v>
      </c>
      <c r="D1308" s="44">
        <f t="shared" si="20"/>
        <v>1527.53</v>
      </c>
      <c r="E1308" s="1" t="s">
        <v>1232</v>
      </c>
      <c r="F1308" s="1">
        <v>60</v>
      </c>
      <c r="G1308" s="1">
        <v>6</v>
      </c>
      <c r="H1308" s="32" t="s">
        <v>1226</v>
      </c>
      <c r="I1308" t="s">
        <v>0</v>
      </c>
    </row>
    <row r="1309" spans="1:9">
      <c r="A1309">
        <v>257472</v>
      </c>
      <c r="B1309" s="38" t="s">
        <v>1168</v>
      </c>
      <c r="C1309" s="44">
        <v>1527.53</v>
      </c>
      <c r="D1309" s="44">
        <f t="shared" si="20"/>
        <v>1527.53</v>
      </c>
      <c r="E1309" s="1" t="s">
        <v>1232</v>
      </c>
      <c r="F1309" s="1">
        <v>60</v>
      </c>
      <c r="G1309" s="1">
        <v>6</v>
      </c>
      <c r="H1309" s="32" t="s">
        <v>1226</v>
      </c>
      <c r="I1309" t="s">
        <v>0</v>
      </c>
    </row>
    <row r="1310" spans="1:9">
      <c r="A1310">
        <v>257473</v>
      </c>
      <c r="B1310" s="38" t="s">
        <v>1169</v>
      </c>
      <c r="C1310" s="44">
        <v>1527.53</v>
      </c>
      <c r="D1310" s="44">
        <f t="shared" si="20"/>
        <v>1527.53</v>
      </c>
      <c r="E1310" s="1" t="s">
        <v>1232</v>
      </c>
      <c r="F1310" s="1">
        <v>60</v>
      </c>
      <c r="G1310" s="1">
        <v>6</v>
      </c>
      <c r="H1310" s="32" t="s">
        <v>1226</v>
      </c>
      <c r="I1310" t="s">
        <v>0</v>
      </c>
    </row>
    <row r="1311" spans="1:9">
      <c r="A1311">
        <v>257475</v>
      </c>
      <c r="B1311" s="38" t="s">
        <v>1170</v>
      </c>
      <c r="C1311" s="44">
        <v>1527.53</v>
      </c>
      <c r="D1311" s="44">
        <f t="shared" si="20"/>
        <v>1527.53</v>
      </c>
      <c r="E1311" s="1" t="s">
        <v>1232</v>
      </c>
      <c r="F1311" s="1">
        <v>60</v>
      </c>
      <c r="G1311" s="1">
        <v>6</v>
      </c>
      <c r="H1311" s="32" t="s">
        <v>1226</v>
      </c>
      <c r="I1311" t="s">
        <v>0</v>
      </c>
    </row>
    <row r="1312" spans="1:9">
      <c r="A1312">
        <v>257476</v>
      </c>
      <c r="B1312" s="38" t="s">
        <v>1171</v>
      </c>
      <c r="C1312" s="44">
        <v>1527.53</v>
      </c>
      <c r="D1312" s="44">
        <f t="shared" si="20"/>
        <v>1527.53</v>
      </c>
      <c r="E1312" s="1" t="s">
        <v>1232</v>
      </c>
      <c r="F1312" s="1">
        <v>60</v>
      </c>
      <c r="G1312" s="1">
        <v>6</v>
      </c>
      <c r="H1312" s="32" t="s">
        <v>1226</v>
      </c>
      <c r="I1312" t="s">
        <v>0</v>
      </c>
    </row>
    <row r="1313" spans="1:9">
      <c r="A1313">
        <v>257478</v>
      </c>
      <c r="B1313" s="38" t="s">
        <v>1172</v>
      </c>
      <c r="C1313" s="44">
        <v>1527.53</v>
      </c>
      <c r="D1313" s="44">
        <f t="shared" si="20"/>
        <v>1527.53</v>
      </c>
      <c r="E1313" s="1" t="s">
        <v>1232</v>
      </c>
      <c r="F1313" s="1">
        <v>60</v>
      </c>
      <c r="G1313" s="1">
        <v>6</v>
      </c>
      <c r="H1313" s="32" t="s">
        <v>1226</v>
      </c>
      <c r="I1313" t="s">
        <v>0</v>
      </c>
    </row>
    <row r="1314" spans="1:9">
      <c r="A1314">
        <v>257479</v>
      </c>
      <c r="B1314" s="38" t="s">
        <v>1173</v>
      </c>
      <c r="C1314" s="44">
        <v>1527.53</v>
      </c>
      <c r="D1314" s="44">
        <f t="shared" si="20"/>
        <v>1527.53</v>
      </c>
      <c r="E1314" s="1" t="s">
        <v>1232</v>
      </c>
      <c r="F1314" s="1">
        <v>60</v>
      </c>
      <c r="G1314" s="1">
        <v>6</v>
      </c>
      <c r="H1314" s="32" t="s">
        <v>1226</v>
      </c>
      <c r="I1314" t="s">
        <v>0</v>
      </c>
    </row>
    <row r="1315" spans="1:9">
      <c r="A1315">
        <v>257481</v>
      </c>
      <c r="B1315" s="38" t="s">
        <v>1174</v>
      </c>
      <c r="C1315" s="44">
        <v>1527.53</v>
      </c>
      <c r="D1315" s="44">
        <f t="shared" si="20"/>
        <v>1527.53</v>
      </c>
      <c r="E1315" s="1" t="s">
        <v>1232</v>
      </c>
      <c r="F1315" s="1">
        <v>60</v>
      </c>
      <c r="G1315" s="1">
        <v>6</v>
      </c>
      <c r="H1315" s="32" t="s">
        <v>1226</v>
      </c>
      <c r="I1315" t="s">
        <v>0</v>
      </c>
    </row>
    <row r="1316" spans="1:9">
      <c r="A1316">
        <v>257482</v>
      </c>
      <c r="B1316" s="38" t="s">
        <v>1175</v>
      </c>
      <c r="C1316" s="44">
        <v>1527.53</v>
      </c>
      <c r="D1316" s="44">
        <f t="shared" si="20"/>
        <v>1527.53</v>
      </c>
      <c r="E1316" s="1" t="s">
        <v>1232</v>
      </c>
      <c r="F1316" s="1">
        <v>60</v>
      </c>
      <c r="G1316" s="1">
        <v>6</v>
      </c>
      <c r="H1316" s="32" t="s">
        <v>1226</v>
      </c>
      <c r="I1316" t="s">
        <v>0</v>
      </c>
    </row>
    <row r="1317" spans="1:9">
      <c r="A1317">
        <v>257484</v>
      </c>
      <c r="B1317" s="38" t="s">
        <v>1176</v>
      </c>
      <c r="C1317" s="44">
        <v>1527.53</v>
      </c>
      <c r="D1317" s="44">
        <f t="shared" si="20"/>
        <v>1527.53</v>
      </c>
      <c r="E1317" s="1" t="s">
        <v>1232</v>
      </c>
      <c r="F1317" s="1">
        <v>60</v>
      </c>
      <c r="G1317" s="1">
        <v>6</v>
      </c>
      <c r="H1317" s="32" t="s">
        <v>1226</v>
      </c>
      <c r="I1317" t="s">
        <v>0</v>
      </c>
    </row>
    <row r="1318" spans="1:9">
      <c r="A1318">
        <v>257485</v>
      </c>
      <c r="B1318" s="38" t="s">
        <v>1177</v>
      </c>
      <c r="C1318" s="44">
        <v>1527.53</v>
      </c>
      <c r="D1318" s="44">
        <f t="shared" ref="D1318:D1381" si="21">ROUND((C1318*(1-$D$1)),2)</f>
        <v>1527.53</v>
      </c>
      <c r="E1318" s="1" t="s">
        <v>1232</v>
      </c>
      <c r="F1318" s="1">
        <v>60</v>
      </c>
      <c r="G1318" s="1">
        <v>6</v>
      </c>
      <c r="H1318" s="32" t="s">
        <v>1226</v>
      </c>
      <c r="I1318" t="s">
        <v>0</v>
      </c>
    </row>
    <row r="1319" spans="1:9">
      <c r="A1319">
        <v>257487</v>
      </c>
      <c r="B1319" s="38" t="s">
        <v>1178</v>
      </c>
      <c r="C1319" s="44">
        <v>1527.53</v>
      </c>
      <c r="D1319" s="44">
        <f t="shared" si="21"/>
        <v>1527.53</v>
      </c>
      <c r="E1319" s="1" t="s">
        <v>1232</v>
      </c>
      <c r="F1319" s="1">
        <v>60</v>
      </c>
      <c r="G1319" s="1">
        <v>6</v>
      </c>
      <c r="H1319" s="32" t="s">
        <v>1226</v>
      </c>
      <c r="I1319" t="s">
        <v>0</v>
      </c>
    </row>
    <row r="1320" spans="1:9">
      <c r="A1320">
        <v>257488</v>
      </c>
      <c r="B1320" s="38" t="s">
        <v>1179</v>
      </c>
      <c r="C1320" s="44">
        <v>2973.58</v>
      </c>
      <c r="D1320" s="44">
        <f t="shared" si="21"/>
        <v>2973.58</v>
      </c>
      <c r="E1320" s="1" t="s">
        <v>1232</v>
      </c>
      <c r="F1320" s="1">
        <v>40</v>
      </c>
      <c r="G1320" s="1">
        <v>4</v>
      </c>
      <c r="H1320" s="32" t="s">
        <v>1226</v>
      </c>
      <c r="I1320" t="s">
        <v>0</v>
      </c>
    </row>
    <row r="1321" spans="1:9">
      <c r="A1321">
        <v>257490</v>
      </c>
      <c r="B1321" s="38" t="s">
        <v>1180</v>
      </c>
      <c r="C1321" s="44">
        <v>2973.58</v>
      </c>
      <c r="D1321" s="44">
        <f t="shared" si="21"/>
        <v>2973.58</v>
      </c>
      <c r="E1321" s="1" t="s">
        <v>1232</v>
      </c>
      <c r="F1321" s="1">
        <v>40</v>
      </c>
      <c r="G1321" s="1">
        <v>4</v>
      </c>
      <c r="H1321" s="32" t="s">
        <v>1226</v>
      </c>
      <c r="I1321" t="s">
        <v>0</v>
      </c>
    </row>
    <row r="1322" spans="1:9">
      <c r="A1322">
        <v>257491</v>
      </c>
      <c r="B1322" s="38" t="s">
        <v>1181</v>
      </c>
      <c r="C1322" s="44">
        <v>2973.58</v>
      </c>
      <c r="D1322" s="44">
        <f t="shared" si="21"/>
        <v>2973.58</v>
      </c>
      <c r="E1322" s="1" t="s">
        <v>1232</v>
      </c>
      <c r="F1322" s="1">
        <v>40</v>
      </c>
      <c r="G1322" s="1">
        <v>4</v>
      </c>
      <c r="H1322" s="32" t="s">
        <v>1226</v>
      </c>
      <c r="I1322" t="s">
        <v>0</v>
      </c>
    </row>
    <row r="1323" spans="1:9">
      <c r="A1323">
        <v>257493</v>
      </c>
      <c r="B1323" s="38" t="s">
        <v>1182</v>
      </c>
      <c r="C1323" s="44">
        <v>2973.58</v>
      </c>
      <c r="D1323" s="44">
        <f t="shared" si="21"/>
        <v>2973.58</v>
      </c>
      <c r="E1323" s="1" t="s">
        <v>1232</v>
      </c>
      <c r="F1323" s="1">
        <v>40</v>
      </c>
      <c r="G1323" s="1">
        <v>4</v>
      </c>
      <c r="H1323" s="32" t="s">
        <v>1226</v>
      </c>
      <c r="I1323" t="s">
        <v>0</v>
      </c>
    </row>
    <row r="1324" spans="1:9">
      <c r="A1324">
        <v>257494</v>
      </c>
      <c r="B1324" s="38" t="s">
        <v>1183</v>
      </c>
      <c r="C1324" s="44">
        <v>2973.58</v>
      </c>
      <c r="D1324" s="44">
        <f t="shared" si="21"/>
        <v>2973.58</v>
      </c>
      <c r="E1324" s="1" t="s">
        <v>1232</v>
      </c>
      <c r="F1324" s="1">
        <v>40</v>
      </c>
      <c r="G1324" s="1">
        <v>4</v>
      </c>
      <c r="H1324" s="32" t="s">
        <v>1226</v>
      </c>
      <c r="I1324" t="s">
        <v>0</v>
      </c>
    </row>
    <row r="1325" spans="1:9">
      <c r="A1325">
        <v>257496</v>
      </c>
      <c r="B1325" s="38" t="s">
        <v>1184</v>
      </c>
      <c r="C1325" s="44">
        <v>2973.58</v>
      </c>
      <c r="D1325" s="44">
        <f t="shared" si="21"/>
        <v>2973.58</v>
      </c>
      <c r="E1325" s="1" t="s">
        <v>1232</v>
      </c>
      <c r="F1325" s="1">
        <v>40</v>
      </c>
      <c r="G1325" s="1">
        <v>4</v>
      </c>
      <c r="H1325" s="32" t="s">
        <v>1226</v>
      </c>
      <c r="I1325" t="s">
        <v>0</v>
      </c>
    </row>
    <row r="1326" spans="1:9">
      <c r="A1326">
        <v>257497</v>
      </c>
      <c r="B1326" s="38" t="s">
        <v>1185</v>
      </c>
      <c r="C1326" s="44">
        <v>2973.58</v>
      </c>
      <c r="D1326" s="44">
        <f t="shared" si="21"/>
        <v>2973.58</v>
      </c>
      <c r="E1326" s="1" t="s">
        <v>1232</v>
      </c>
      <c r="F1326" s="1">
        <v>40</v>
      </c>
      <c r="G1326" s="1">
        <v>4</v>
      </c>
      <c r="H1326" s="32" t="s">
        <v>1226</v>
      </c>
      <c r="I1326" t="s">
        <v>0</v>
      </c>
    </row>
    <row r="1327" spans="1:9">
      <c r="A1327">
        <v>257499</v>
      </c>
      <c r="B1327" s="38" t="s">
        <v>1186</v>
      </c>
      <c r="C1327" s="44">
        <v>2973.58</v>
      </c>
      <c r="D1327" s="44">
        <f t="shared" si="21"/>
        <v>2973.58</v>
      </c>
      <c r="E1327" s="1" t="s">
        <v>1232</v>
      </c>
      <c r="F1327" s="1">
        <v>40</v>
      </c>
      <c r="G1327" s="1">
        <v>4</v>
      </c>
      <c r="H1327" s="32" t="s">
        <v>1226</v>
      </c>
      <c r="I1327" t="s">
        <v>0</v>
      </c>
    </row>
    <row r="1328" spans="1:9">
      <c r="A1328">
        <v>257500</v>
      </c>
      <c r="B1328" s="38" t="s">
        <v>1187</v>
      </c>
      <c r="C1328" s="44">
        <v>2973.58</v>
      </c>
      <c r="D1328" s="44">
        <f t="shared" si="21"/>
        <v>2973.58</v>
      </c>
      <c r="E1328" s="1" t="s">
        <v>1232</v>
      </c>
      <c r="F1328" s="1">
        <v>40</v>
      </c>
      <c r="G1328" s="1">
        <v>4</v>
      </c>
      <c r="H1328" s="32" t="s">
        <v>1226</v>
      </c>
      <c r="I1328" t="s">
        <v>0</v>
      </c>
    </row>
    <row r="1329" spans="1:9">
      <c r="A1329">
        <v>257502</v>
      </c>
      <c r="B1329" s="38" t="s">
        <v>1188</v>
      </c>
      <c r="C1329" s="44">
        <v>2973.58</v>
      </c>
      <c r="D1329" s="44">
        <f t="shared" si="21"/>
        <v>2973.58</v>
      </c>
      <c r="E1329" s="1" t="s">
        <v>1232</v>
      </c>
      <c r="F1329" s="1">
        <v>40</v>
      </c>
      <c r="G1329" s="1">
        <v>4</v>
      </c>
      <c r="H1329" s="32" t="s">
        <v>1226</v>
      </c>
      <c r="I1329" t="s">
        <v>0</v>
      </c>
    </row>
    <row r="1330" spans="1:9">
      <c r="A1330">
        <v>257503</v>
      </c>
      <c r="B1330" s="38" t="s">
        <v>1189</v>
      </c>
      <c r="C1330" s="44">
        <v>2973.58</v>
      </c>
      <c r="D1330" s="44">
        <f t="shared" si="21"/>
        <v>2973.58</v>
      </c>
      <c r="E1330" s="1" t="s">
        <v>1232</v>
      </c>
      <c r="F1330" s="1">
        <v>40</v>
      </c>
      <c r="G1330" s="1">
        <v>4</v>
      </c>
      <c r="H1330" s="32" t="s">
        <v>1226</v>
      </c>
      <c r="I1330" t="s">
        <v>0</v>
      </c>
    </row>
    <row r="1331" spans="1:9">
      <c r="A1331">
        <v>257505</v>
      </c>
      <c r="B1331" s="38" t="s">
        <v>1190</v>
      </c>
      <c r="C1331" s="44">
        <v>2973.58</v>
      </c>
      <c r="D1331" s="44">
        <f t="shared" si="21"/>
        <v>2973.58</v>
      </c>
      <c r="E1331" s="1" t="s">
        <v>1232</v>
      </c>
      <c r="F1331" s="1">
        <v>40</v>
      </c>
      <c r="G1331" s="1">
        <v>4</v>
      </c>
      <c r="H1331" s="32" t="s">
        <v>1226</v>
      </c>
      <c r="I1331" t="s">
        <v>0</v>
      </c>
    </row>
    <row r="1332" spans="1:9">
      <c r="A1332">
        <v>257506</v>
      </c>
      <c r="B1332" s="38" t="s">
        <v>1191</v>
      </c>
      <c r="C1332" s="44">
        <v>2973.58</v>
      </c>
      <c r="D1332" s="44">
        <f t="shared" si="21"/>
        <v>2973.58</v>
      </c>
      <c r="E1332" s="1" t="s">
        <v>1232</v>
      </c>
      <c r="F1332" s="1">
        <v>40</v>
      </c>
      <c r="G1332" s="1">
        <v>4</v>
      </c>
      <c r="H1332" s="32" t="s">
        <v>1226</v>
      </c>
      <c r="I1332" t="s">
        <v>0</v>
      </c>
    </row>
    <row r="1333" spans="1:9">
      <c r="A1333">
        <v>257508</v>
      </c>
      <c r="B1333" s="38" t="s">
        <v>1192</v>
      </c>
      <c r="C1333" s="44">
        <v>2973.58</v>
      </c>
      <c r="D1333" s="44">
        <f t="shared" si="21"/>
        <v>2973.58</v>
      </c>
      <c r="E1333" s="1" t="s">
        <v>1232</v>
      </c>
      <c r="F1333" s="1">
        <v>40</v>
      </c>
      <c r="G1333" s="1">
        <v>4</v>
      </c>
      <c r="H1333" s="32" t="s">
        <v>1226</v>
      </c>
      <c r="I1333" t="s">
        <v>0</v>
      </c>
    </row>
    <row r="1334" spans="1:9">
      <c r="A1334">
        <v>257509</v>
      </c>
      <c r="B1334" s="38" t="s">
        <v>1193</v>
      </c>
      <c r="C1334" s="44">
        <v>2973.58</v>
      </c>
      <c r="D1334" s="44">
        <f t="shared" si="21"/>
        <v>2973.58</v>
      </c>
      <c r="E1334" s="1" t="s">
        <v>1232</v>
      </c>
      <c r="F1334" s="1">
        <v>40</v>
      </c>
      <c r="G1334" s="1">
        <v>4</v>
      </c>
      <c r="H1334" s="32" t="s">
        <v>1226</v>
      </c>
      <c r="I1334" t="s">
        <v>0</v>
      </c>
    </row>
    <row r="1335" spans="1:9">
      <c r="A1335">
        <v>257511</v>
      </c>
      <c r="B1335" s="38" t="s">
        <v>1194</v>
      </c>
      <c r="C1335" s="44">
        <v>2973.58</v>
      </c>
      <c r="D1335" s="44">
        <f t="shared" si="21"/>
        <v>2973.58</v>
      </c>
      <c r="E1335" s="1" t="s">
        <v>1232</v>
      </c>
      <c r="F1335" s="1">
        <v>40</v>
      </c>
      <c r="G1335" s="1">
        <v>4</v>
      </c>
      <c r="H1335" s="32" t="s">
        <v>1226</v>
      </c>
      <c r="I1335" t="s">
        <v>0</v>
      </c>
    </row>
    <row r="1336" spans="1:9">
      <c r="A1336">
        <v>257512</v>
      </c>
      <c r="B1336" s="38" t="s">
        <v>1195</v>
      </c>
      <c r="C1336" s="44">
        <v>2973.58</v>
      </c>
      <c r="D1336" s="44">
        <f t="shared" si="21"/>
        <v>2973.58</v>
      </c>
      <c r="E1336" s="1" t="s">
        <v>1232</v>
      </c>
      <c r="F1336" s="1">
        <v>40</v>
      </c>
      <c r="G1336" s="1">
        <v>4</v>
      </c>
      <c r="H1336" s="32" t="s">
        <v>1226</v>
      </c>
      <c r="I1336" t="s">
        <v>0</v>
      </c>
    </row>
    <row r="1337" spans="1:9">
      <c r="A1337">
        <v>257514</v>
      </c>
      <c r="B1337" s="38" t="s">
        <v>1196</v>
      </c>
      <c r="C1337" s="44">
        <v>2973.58</v>
      </c>
      <c r="D1337" s="44">
        <f t="shared" si="21"/>
        <v>2973.58</v>
      </c>
      <c r="E1337" s="1" t="s">
        <v>1232</v>
      </c>
      <c r="F1337" s="1">
        <v>40</v>
      </c>
      <c r="G1337" s="1">
        <v>4</v>
      </c>
      <c r="H1337" s="32" t="s">
        <v>1226</v>
      </c>
      <c r="I1337" t="s">
        <v>0</v>
      </c>
    </row>
    <row r="1338" spans="1:9">
      <c r="A1338">
        <v>257515</v>
      </c>
      <c r="B1338" s="38" t="s">
        <v>1197</v>
      </c>
      <c r="C1338" s="44">
        <v>2973.58</v>
      </c>
      <c r="D1338" s="44">
        <f t="shared" si="21"/>
        <v>2973.58</v>
      </c>
      <c r="E1338" s="1" t="s">
        <v>1232</v>
      </c>
      <c r="F1338" s="1">
        <v>40</v>
      </c>
      <c r="G1338" s="1">
        <v>4</v>
      </c>
      <c r="H1338" s="32" t="s">
        <v>1226</v>
      </c>
      <c r="I1338" t="s">
        <v>0</v>
      </c>
    </row>
    <row r="1339" spans="1:9">
      <c r="A1339">
        <v>257517</v>
      </c>
      <c r="B1339" s="38" t="s">
        <v>1198</v>
      </c>
      <c r="C1339" s="44">
        <v>2973.58</v>
      </c>
      <c r="D1339" s="44">
        <f t="shared" si="21"/>
        <v>2973.58</v>
      </c>
      <c r="E1339" s="1" t="s">
        <v>1232</v>
      </c>
      <c r="F1339" s="1">
        <v>40</v>
      </c>
      <c r="G1339" s="1">
        <v>4</v>
      </c>
      <c r="H1339" s="32" t="s">
        <v>1226</v>
      </c>
      <c r="I1339" t="s">
        <v>0</v>
      </c>
    </row>
    <row r="1340" spans="1:9">
      <c r="A1340">
        <v>257518</v>
      </c>
      <c r="B1340" s="38" t="s">
        <v>1199</v>
      </c>
      <c r="C1340" s="44">
        <v>2973.58</v>
      </c>
      <c r="D1340" s="44">
        <f t="shared" si="21"/>
        <v>2973.58</v>
      </c>
      <c r="E1340" s="1" t="s">
        <v>1232</v>
      </c>
      <c r="F1340" s="1">
        <v>40</v>
      </c>
      <c r="G1340" s="1">
        <v>4</v>
      </c>
      <c r="H1340" s="32" t="s">
        <v>1226</v>
      </c>
      <c r="I1340" t="s">
        <v>0</v>
      </c>
    </row>
    <row r="1341" spans="1:9">
      <c r="A1341">
        <v>257520</v>
      </c>
      <c r="B1341" s="38" t="s">
        <v>1200</v>
      </c>
      <c r="C1341" s="44">
        <v>2973.58</v>
      </c>
      <c r="D1341" s="44">
        <f t="shared" si="21"/>
        <v>2973.58</v>
      </c>
      <c r="E1341" s="1" t="s">
        <v>1232</v>
      </c>
      <c r="F1341" s="1">
        <v>40</v>
      </c>
      <c r="G1341" s="1">
        <v>4</v>
      </c>
      <c r="H1341" s="32" t="s">
        <v>1226</v>
      </c>
      <c r="I1341" t="s">
        <v>0</v>
      </c>
    </row>
    <row r="1342" spans="1:9">
      <c r="A1342">
        <v>257521</v>
      </c>
      <c r="B1342" s="38" t="s">
        <v>1201</v>
      </c>
      <c r="C1342" s="44">
        <v>2973.58</v>
      </c>
      <c r="D1342" s="44">
        <f t="shared" si="21"/>
        <v>2973.58</v>
      </c>
      <c r="E1342" s="1" t="s">
        <v>1232</v>
      </c>
      <c r="F1342" s="1">
        <v>40</v>
      </c>
      <c r="G1342" s="1">
        <v>4</v>
      </c>
      <c r="H1342" s="32" t="s">
        <v>1226</v>
      </c>
      <c r="I1342" t="s">
        <v>0</v>
      </c>
    </row>
    <row r="1343" spans="1:9">
      <c r="A1343">
        <v>257523</v>
      </c>
      <c r="B1343" s="38" t="s">
        <v>1202</v>
      </c>
      <c r="C1343" s="44">
        <v>2973.58</v>
      </c>
      <c r="D1343" s="44">
        <f t="shared" si="21"/>
        <v>2973.58</v>
      </c>
      <c r="E1343" s="1" t="s">
        <v>1232</v>
      </c>
      <c r="F1343" s="1">
        <v>40</v>
      </c>
      <c r="G1343" s="1">
        <v>4</v>
      </c>
      <c r="H1343" s="32" t="s">
        <v>1226</v>
      </c>
      <c r="I1343" t="s">
        <v>0</v>
      </c>
    </row>
    <row r="1344" spans="1:9">
      <c r="A1344">
        <v>257524</v>
      </c>
      <c r="B1344" s="38" t="s">
        <v>3514</v>
      </c>
      <c r="C1344" s="44">
        <v>433.14</v>
      </c>
      <c r="D1344" s="44">
        <f t="shared" si="21"/>
        <v>433.14</v>
      </c>
      <c r="E1344" s="1" t="s">
        <v>1232</v>
      </c>
      <c r="F1344" s="1">
        <v>120</v>
      </c>
      <c r="G1344" s="1">
        <v>12</v>
      </c>
      <c r="H1344" s="32" t="s">
        <v>3535</v>
      </c>
      <c r="I1344" t="s">
        <v>0</v>
      </c>
    </row>
    <row r="1345" spans="1:10">
      <c r="A1345">
        <v>257525</v>
      </c>
      <c r="B1345" s="38" t="s">
        <v>3515</v>
      </c>
      <c r="C1345" s="44">
        <v>433.14</v>
      </c>
      <c r="D1345" s="44">
        <f t="shared" si="21"/>
        <v>433.14</v>
      </c>
      <c r="E1345" s="1" t="s">
        <v>1232</v>
      </c>
      <c r="F1345" s="1">
        <v>120</v>
      </c>
      <c r="G1345" s="1">
        <v>12</v>
      </c>
      <c r="H1345" s="32" t="s">
        <v>3535</v>
      </c>
      <c r="I1345" t="s">
        <v>0</v>
      </c>
    </row>
    <row r="1346" spans="1:10">
      <c r="A1346">
        <v>775001</v>
      </c>
      <c r="B1346" s="38" t="s">
        <v>1203</v>
      </c>
      <c r="C1346" s="44">
        <v>148</v>
      </c>
      <c r="D1346" s="44">
        <f t="shared" si="21"/>
        <v>148</v>
      </c>
      <c r="E1346" s="1" t="s">
        <v>1232</v>
      </c>
      <c r="F1346" s="1">
        <v>75</v>
      </c>
      <c r="G1346" s="1">
        <v>5</v>
      </c>
      <c r="H1346" s="32" t="s">
        <v>1227</v>
      </c>
      <c r="I1346" t="s">
        <v>0</v>
      </c>
    </row>
    <row r="1347" spans="1:10">
      <c r="A1347">
        <v>252494</v>
      </c>
      <c r="B1347" s="38" t="s">
        <v>4019</v>
      </c>
      <c r="C1347" s="44">
        <v>673.48</v>
      </c>
      <c r="D1347" s="44">
        <f t="shared" si="21"/>
        <v>673.48</v>
      </c>
      <c r="E1347" s="1" t="s">
        <v>1232</v>
      </c>
      <c r="F1347" s="1">
        <v>180</v>
      </c>
      <c r="G1347" s="1">
        <v>12</v>
      </c>
      <c r="H1347" s="32" t="s">
        <v>1228</v>
      </c>
      <c r="I1347" t="s">
        <v>0</v>
      </c>
    </row>
    <row r="1348" spans="1:10">
      <c r="A1348">
        <v>252542</v>
      </c>
      <c r="B1348" s="38" t="s">
        <v>4020</v>
      </c>
      <c r="C1348" s="44">
        <v>1976.96</v>
      </c>
      <c r="D1348" s="44">
        <f t="shared" si="21"/>
        <v>1976.96</v>
      </c>
      <c r="E1348" s="1" t="s">
        <v>1232</v>
      </c>
      <c r="F1348" s="1">
        <v>60</v>
      </c>
      <c r="G1348" s="1">
        <v>4</v>
      </c>
      <c r="H1348" s="32" t="s">
        <v>1228</v>
      </c>
      <c r="I1348" t="s">
        <v>0</v>
      </c>
    </row>
    <row r="1349" spans="1:10">
      <c r="A1349">
        <v>252493</v>
      </c>
      <c r="B1349" s="38" t="s">
        <v>4021</v>
      </c>
      <c r="C1349" s="44">
        <v>619.61</v>
      </c>
      <c r="D1349" s="44">
        <f t="shared" si="21"/>
        <v>619.61</v>
      </c>
      <c r="E1349" s="1" t="s">
        <v>1232</v>
      </c>
      <c r="F1349" s="1">
        <v>180</v>
      </c>
      <c r="G1349" s="1">
        <v>12</v>
      </c>
      <c r="H1349" s="32" t="s">
        <v>1228</v>
      </c>
      <c r="I1349" t="s">
        <v>0</v>
      </c>
    </row>
    <row r="1350" spans="1:10">
      <c r="A1350">
        <v>252546</v>
      </c>
      <c r="B1350" s="38" t="s">
        <v>4022</v>
      </c>
      <c r="C1350" s="44">
        <v>3317.11</v>
      </c>
      <c r="D1350" s="44">
        <f t="shared" si="21"/>
        <v>3317.11</v>
      </c>
      <c r="E1350" s="1" t="s">
        <v>1232</v>
      </c>
      <c r="F1350" s="1">
        <v>60</v>
      </c>
      <c r="G1350" s="1">
        <v>4</v>
      </c>
      <c r="H1350" s="32" t="s">
        <v>1228</v>
      </c>
      <c r="I1350" t="s">
        <v>0</v>
      </c>
    </row>
    <row r="1351" spans="1:10">
      <c r="A1351">
        <v>252574</v>
      </c>
      <c r="B1351" s="38" t="s">
        <v>4023</v>
      </c>
      <c r="C1351" s="44">
        <v>2644.99</v>
      </c>
      <c r="D1351" s="44">
        <f t="shared" si="21"/>
        <v>2644.99</v>
      </c>
      <c r="E1351" s="1" t="s">
        <v>1232</v>
      </c>
      <c r="F1351" s="1">
        <v>45</v>
      </c>
      <c r="G1351" s="1">
        <v>3</v>
      </c>
      <c r="H1351" s="32" t="s">
        <v>1228</v>
      </c>
      <c r="I1351" t="s">
        <v>0</v>
      </c>
    </row>
    <row r="1352" spans="1:10">
      <c r="A1352">
        <v>252526</v>
      </c>
      <c r="B1352" s="38" t="s">
        <v>4024</v>
      </c>
      <c r="C1352" s="44">
        <v>1318.42</v>
      </c>
      <c r="D1352" s="44">
        <f t="shared" si="21"/>
        <v>1318.42</v>
      </c>
      <c r="E1352" s="1" t="s">
        <v>1232</v>
      </c>
      <c r="F1352" s="1">
        <v>90</v>
      </c>
      <c r="G1352" s="1">
        <v>6</v>
      </c>
      <c r="H1352" s="32" t="s">
        <v>1228</v>
      </c>
      <c r="I1352" t="s">
        <v>0</v>
      </c>
    </row>
    <row r="1353" spans="1:10" s="29" customFormat="1">
      <c r="A1353">
        <v>520474</v>
      </c>
      <c r="B1353" s="38" t="s">
        <v>3516</v>
      </c>
      <c r="C1353" s="44">
        <v>14.48</v>
      </c>
      <c r="D1353" s="44">
        <f t="shared" si="21"/>
        <v>14.48</v>
      </c>
      <c r="E1353" s="1" t="s">
        <v>1232</v>
      </c>
      <c r="F1353" s="1">
        <v>2400</v>
      </c>
      <c r="G1353" s="1">
        <v>10</v>
      </c>
      <c r="H1353" s="32" t="s">
        <v>1229</v>
      </c>
      <c r="I1353" t="s">
        <v>0</v>
      </c>
      <c r="J1353" s="1"/>
    </row>
    <row r="1354" spans="1:10" s="29" customFormat="1">
      <c r="A1354">
        <v>520475</v>
      </c>
      <c r="B1354" s="38" t="s">
        <v>3517</v>
      </c>
      <c r="C1354" s="44">
        <v>14.48</v>
      </c>
      <c r="D1354" s="44">
        <f t="shared" si="21"/>
        <v>14.48</v>
      </c>
      <c r="E1354" s="1" t="s">
        <v>1232</v>
      </c>
      <c r="F1354" s="1">
        <v>2400</v>
      </c>
      <c r="G1354" s="1">
        <v>10</v>
      </c>
      <c r="H1354" s="32" t="s">
        <v>1229</v>
      </c>
      <c r="I1354" t="s">
        <v>0</v>
      </c>
      <c r="J1354" s="1"/>
    </row>
    <row r="1355" spans="1:10" s="29" customFormat="1">
      <c r="A1355">
        <v>520476</v>
      </c>
      <c r="B1355" s="38" t="s">
        <v>3518</v>
      </c>
      <c r="C1355" s="44">
        <v>14.48</v>
      </c>
      <c r="D1355" s="44">
        <f t="shared" si="21"/>
        <v>14.48</v>
      </c>
      <c r="E1355" s="1" t="s">
        <v>1232</v>
      </c>
      <c r="F1355" s="1">
        <v>2400</v>
      </c>
      <c r="G1355" s="1">
        <v>10</v>
      </c>
      <c r="H1355" s="32" t="s">
        <v>1229</v>
      </c>
      <c r="I1355" t="s">
        <v>0</v>
      </c>
      <c r="J1355" s="1"/>
    </row>
    <row r="1356" spans="1:10" s="29" customFormat="1">
      <c r="A1356">
        <v>520478</v>
      </c>
      <c r="B1356" s="38" t="s">
        <v>3519</v>
      </c>
      <c r="C1356" s="44">
        <v>14.48</v>
      </c>
      <c r="D1356" s="44">
        <f t="shared" si="21"/>
        <v>14.48</v>
      </c>
      <c r="E1356" s="1" t="s">
        <v>1232</v>
      </c>
      <c r="F1356" s="1">
        <v>2400</v>
      </c>
      <c r="G1356" s="1">
        <v>10</v>
      </c>
      <c r="H1356" s="32" t="s">
        <v>1229</v>
      </c>
      <c r="I1356" t="s">
        <v>0</v>
      </c>
      <c r="J1356" s="1"/>
    </row>
    <row r="1357" spans="1:10" s="29" customFormat="1">
      <c r="A1357">
        <v>520480</v>
      </c>
      <c r="B1357" s="38" t="s">
        <v>3520</v>
      </c>
      <c r="C1357" s="44">
        <v>14.48</v>
      </c>
      <c r="D1357" s="44">
        <f t="shared" si="21"/>
        <v>14.48</v>
      </c>
      <c r="E1357" s="1" t="s">
        <v>1232</v>
      </c>
      <c r="F1357" s="1">
        <v>2400</v>
      </c>
      <c r="G1357" s="1">
        <v>10</v>
      </c>
      <c r="H1357" s="32" t="s">
        <v>1229</v>
      </c>
      <c r="I1357" t="s">
        <v>0</v>
      </c>
      <c r="J1357" s="1"/>
    </row>
    <row r="1358" spans="1:10" s="29" customFormat="1">
      <c r="A1358">
        <v>520481</v>
      </c>
      <c r="B1358" s="38" t="s">
        <v>3521</v>
      </c>
      <c r="C1358" s="44">
        <v>14.48</v>
      </c>
      <c r="D1358" s="44">
        <f t="shared" si="21"/>
        <v>14.48</v>
      </c>
      <c r="E1358" s="1" t="s">
        <v>1232</v>
      </c>
      <c r="F1358" s="1">
        <v>2400</v>
      </c>
      <c r="G1358" s="1">
        <v>10</v>
      </c>
      <c r="H1358" s="32" t="s">
        <v>1229</v>
      </c>
      <c r="I1358" t="s">
        <v>0</v>
      </c>
      <c r="J1358" s="1"/>
    </row>
    <row r="1359" spans="1:10" s="29" customFormat="1">
      <c r="A1359">
        <v>520482</v>
      </c>
      <c r="B1359" s="38" t="s">
        <v>3522</v>
      </c>
      <c r="C1359" s="44">
        <v>14.48</v>
      </c>
      <c r="D1359" s="44">
        <f t="shared" si="21"/>
        <v>14.48</v>
      </c>
      <c r="E1359" s="1" t="s">
        <v>1232</v>
      </c>
      <c r="F1359" s="1">
        <v>2400</v>
      </c>
      <c r="G1359" s="1">
        <v>10</v>
      </c>
      <c r="H1359" s="32" t="s">
        <v>1229</v>
      </c>
      <c r="I1359" t="s">
        <v>0</v>
      </c>
      <c r="J1359" s="1"/>
    </row>
    <row r="1360" spans="1:10" s="29" customFormat="1">
      <c r="A1360">
        <v>520483</v>
      </c>
      <c r="B1360" s="38" t="s">
        <v>3523</v>
      </c>
      <c r="C1360" s="44">
        <v>14.48</v>
      </c>
      <c r="D1360" s="44">
        <f t="shared" si="21"/>
        <v>14.48</v>
      </c>
      <c r="E1360" s="1" t="s">
        <v>1232</v>
      </c>
      <c r="F1360" s="1">
        <v>2400</v>
      </c>
      <c r="G1360" s="1">
        <v>10</v>
      </c>
      <c r="H1360" s="32" t="s">
        <v>1229</v>
      </c>
      <c r="I1360" t="s">
        <v>0</v>
      </c>
      <c r="J1360" s="1"/>
    </row>
    <row r="1361" spans="1:10" s="29" customFormat="1">
      <c r="A1361">
        <v>520489</v>
      </c>
      <c r="B1361" s="38" t="s">
        <v>3524</v>
      </c>
      <c r="C1361" s="44">
        <v>39.83</v>
      </c>
      <c r="D1361" s="44">
        <f t="shared" si="21"/>
        <v>39.83</v>
      </c>
      <c r="E1361" s="1" t="s">
        <v>1232</v>
      </c>
      <c r="F1361" s="1">
        <v>1000</v>
      </c>
      <c r="G1361" s="1">
        <v>10</v>
      </c>
      <c r="H1361" s="32" t="s">
        <v>1229</v>
      </c>
      <c r="I1361" t="s">
        <v>0</v>
      </c>
      <c r="J1361" s="1"/>
    </row>
    <row r="1362" spans="1:10" s="29" customFormat="1">
      <c r="A1362">
        <v>520490</v>
      </c>
      <c r="B1362" s="38" t="s">
        <v>3525</v>
      </c>
      <c r="C1362" s="44">
        <v>39.83</v>
      </c>
      <c r="D1362" s="44">
        <f t="shared" si="21"/>
        <v>39.83</v>
      </c>
      <c r="E1362" s="1" t="s">
        <v>1232</v>
      </c>
      <c r="F1362" s="1">
        <v>1000</v>
      </c>
      <c r="G1362" s="1">
        <v>10</v>
      </c>
      <c r="H1362" s="32" t="s">
        <v>1229</v>
      </c>
      <c r="I1362" t="s">
        <v>0</v>
      </c>
      <c r="J1362" s="1"/>
    </row>
    <row r="1363" spans="1:10" s="29" customFormat="1">
      <c r="A1363">
        <v>520491</v>
      </c>
      <c r="B1363" s="38" t="s">
        <v>3526</v>
      </c>
      <c r="C1363" s="44">
        <v>40.729999999999997</v>
      </c>
      <c r="D1363" s="44">
        <f t="shared" si="21"/>
        <v>40.729999999999997</v>
      </c>
      <c r="E1363" s="1" t="s">
        <v>1232</v>
      </c>
      <c r="F1363" s="1">
        <v>1000</v>
      </c>
      <c r="G1363" s="1">
        <v>10</v>
      </c>
      <c r="H1363" s="32" t="s">
        <v>1229</v>
      </c>
      <c r="I1363" t="s">
        <v>0</v>
      </c>
      <c r="J1363" s="1"/>
    </row>
    <row r="1364" spans="1:10" s="29" customFormat="1">
      <c r="A1364">
        <v>520492</v>
      </c>
      <c r="B1364" s="38" t="s">
        <v>3527</v>
      </c>
      <c r="C1364" s="44">
        <v>40.729999999999997</v>
      </c>
      <c r="D1364" s="44">
        <f t="shared" si="21"/>
        <v>40.729999999999997</v>
      </c>
      <c r="E1364" s="1" t="s">
        <v>1232</v>
      </c>
      <c r="F1364" s="1">
        <v>1000</v>
      </c>
      <c r="G1364" s="1">
        <v>10</v>
      </c>
      <c r="H1364" s="32" t="s">
        <v>1229</v>
      </c>
      <c r="I1364" t="s">
        <v>0</v>
      </c>
      <c r="J1364" s="1"/>
    </row>
    <row r="1365" spans="1:10" s="29" customFormat="1">
      <c r="A1365">
        <v>520493</v>
      </c>
      <c r="B1365" s="38" t="s">
        <v>3528</v>
      </c>
      <c r="C1365" s="44">
        <v>40.729999999999997</v>
      </c>
      <c r="D1365" s="44">
        <f t="shared" si="21"/>
        <v>40.729999999999997</v>
      </c>
      <c r="E1365" s="1" t="s">
        <v>1232</v>
      </c>
      <c r="F1365" s="1">
        <v>1000</v>
      </c>
      <c r="G1365" s="1">
        <v>10</v>
      </c>
      <c r="H1365" s="32" t="s">
        <v>1229</v>
      </c>
      <c r="I1365" t="s">
        <v>0</v>
      </c>
      <c r="J1365" s="1"/>
    </row>
    <row r="1366" spans="1:10" s="29" customFormat="1">
      <c r="A1366">
        <v>520494</v>
      </c>
      <c r="B1366" s="38" t="s">
        <v>3529</v>
      </c>
      <c r="C1366" s="44">
        <v>42.1</v>
      </c>
      <c r="D1366" s="44">
        <f t="shared" si="21"/>
        <v>42.1</v>
      </c>
      <c r="E1366" s="1" t="s">
        <v>1232</v>
      </c>
      <c r="F1366" s="1">
        <v>1000</v>
      </c>
      <c r="G1366" s="1">
        <v>10</v>
      </c>
      <c r="H1366" s="32" t="s">
        <v>1229</v>
      </c>
      <c r="I1366" t="s">
        <v>0</v>
      </c>
      <c r="J1366" s="1"/>
    </row>
    <row r="1367" spans="1:10" s="29" customFormat="1">
      <c r="A1367">
        <v>520495</v>
      </c>
      <c r="B1367" s="38" t="s">
        <v>3530</v>
      </c>
      <c r="C1367" s="44">
        <v>42.1</v>
      </c>
      <c r="D1367" s="44">
        <f t="shared" si="21"/>
        <v>42.1</v>
      </c>
      <c r="E1367" s="1" t="s">
        <v>1232</v>
      </c>
      <c r="F1367" s="1">
        <v>1000</v>
      </c>
      <c r="G1367" s="1">
        <v>10</v>
      </c>
      <c r="H1367" s="32" t="s">
        <v>1229</v>
      </c>
      <c r="I1367" t="s">
        <v>0</v>
      </c>
      <c r="J1367" s="1"/>
    </row>
    <row r="1368" spans="1:10" s="29" customFormat="1">
      <c r="A1368">
        <v>520496</v>
      </c>
      <c r="B1368" s="38" t="s">
        <v>3531</v>
      </c>
      <c r="C1368" s="44">
        <v>43.45</v>
      </c>
      <c r="D1368" s="44">
        <f t="shared" si="21"/>
        <v>43.45</v>
      </c>
      <c r="E1368" s="1" t="s">
        <v>1232</v>
      </c>
      <c r="F1368" s="1">
        <v>1000</v>
      </c>
      <c r="G1368" s="1">
        <v>10</v>
      </c>
      <c r="H1368" s="32" t="s">
        <v>1229</v>
      </c>
      <c r="I1368" t="s">
        <v>0</v>
      </c>
      <c r="J1368" s="1"/>
    </row>
    <row r="1369" spans="1:10" s="29" customFormat="1">
      <c r="A1369">
        <v>520441</v>
      </c>
      <c r="B1369" s="38" t="s">
        <v>1204</v>
      </c>
      <c r="C1369" s="44">
        <v>81.47</v>
      </c>
      <c r="D1369" s="44">
        <f t="shared" si="21"/>
        <v>81.47</v>
      </c>
      <c r="E1369" s="1" t="s">
        <v>1232</v>
      </c>
      <c r="F1369" s="1">
        <v>240</v>
      </c>
      <c r="G1369" s="1">
        <v>12</v>
      </c>
      <c r="H1369" s="32" t="s">
        <v>1230</v>
      </c>
      <c r="I1369" t="s">
        <v>0</v>
      </c>
      <c r="J1369" s="1"/>
    </row>
    <row r="1370" spans="1:10" s="29" customFormat="1">
      <c r="A1370">
        <v>520487</v>
      </c>
      <c r="B1370" s="38" t="s">
        <v>1205</v>
      </c>
      <c r="C1370" s="44">
        <v>156.16</v>
      </c>
      <c r="D1370" s="44">
        <f t="shared" si="21"/>
        <v>156.16</v>
      </c>
      <c r="E1370" s="1" t="s">
        <v>1232</v>
      </c>
      <c r="F1370" s="1">
        <v>120</v>
      </c>
      <c r="G1370" s="1">
        <v>6</v>
      </c>
      <c r="H1370" s="32" t="s">
        <v>1230</v>
      </c>
      <c r="I1370" t="s">
        <v>0</v>
      </c>
      <c r="J1370" s="1"/>
    </row>
    <row r="1371" spans="1:10" s="29" customFormat="1">
      <c r="A1371">
        <v>520488</v>
      </c>
      <c r="B1371" s="38" t="s">
        <v>1206</v>
      </c>
      <c r="C1371" s="44">
        <v>238.97</v>
      </c>
      <c r="D1371" s="44">
        <f t="shared" si="21"/>
        <v>238.97</v>
      </c>
      <c r="E1371" s="1" t="s">
        <v>1232</v>
      </c>
      <c r="F1371" s="1">
        <v>80</v>
      </c>
      <c r="G1371" s="1">
        <v>4</v>
      </c>
      <c r="H1371" s="32" t="s">
        <v>1230</v>
      </c>
      <c r="I1371" t="s">
        <v>0</v>
      </c>
      <c r="J1371" s="1"/>
    </row>
    <row r="1372" spans="1:10" s="29" customFormat="1">
      <c r="A1372">
        <v>520515</v>
      </c>
      <c r="B1372" s="38" t="s">
        <v>1207</v>
      </c>
      <c r="C1372" s="44">
        <v>183.3</v>
      </c>
      <c r="D1372" s="44">
        <f t="shared" si="21"/>
        <v>183.3</v>
      </c>
      <c r="E1372" s="1" t="s">
        <v>1232</v>
      </c>
      <c r="F1372" s="1">
        <v>108</v>
      </c>
      <c r="G1372" s="1">
        <v>6</v>
      </c>
      <c r="H1372" s="32" t="s">
        <v>1230</v>
      </c>
      <c r="I1372" t="s">
        <v>0</v>
      </c>
      <c r="J1372" s="1"/>
    </row>
    <row r="1373" spans="1:10" s="29" customFormat="1">
      <c r="A1373">
        <v>520516</v>
      </c>
      <c r="B1373" s="38" t="s">
        <v>1208</v>
      </c>
      <c r="C1373" s="44">
        <v>367.96</v>
      </c>
      <c r="D1373" s="44">
        <f t="shared" si="21"/>
        <v>367.96</v>
      </c>
      <c r="E1373" s="1" t="s">
        <v>1232</v>
      </c>
      <c r="F1373" s="1">
        <v>54</v>
      </c>
      <c r="G1373" s="1">
        <v>3</v>
      </c>
      <c r="H1373" s="32" t="s">
        <v>1230</v>
      </c>
      <c r="I1373" t="s">
        <v>0</v>
      </c>
      <c r="J1373" s="1"/>
    </row>
    <row r="1374" spans="1:10" s="29" customFormat="1">
      <c r="A1374">
        <v>520517</v>
      </c>
      <c r="B1374" s="38" t="s">
        <v>1209</v>
      </c>
      <c r="C1374" s="44">
        <v>563.5</v>
      </c>
      <c r="D1374" s="44">
        <f t="shared" si="21"/>
        <v>563.5</v>
      </c>
      <c r="E1374" s="1" t="s">
        <v>1232</v>
      </c>
      <c r="F1374" s="1">
        <v>36</v>
      </c>
      <c r="G1374" s="1">
        <v>2</v>
      </c>
      <c r="H1374" s="32" t="s">
        <v>1230</v>
      </c>
      <c r="I1374" t="s">
        <v>0</v>
      </c>
      <c r="J1374" s="1"/>
    </row>
    <row r="1375" spans="1:10" s="29" customFormat="1">
      <c r="A1375">
        <v>520355</v>
      </c>
      <c r="B1375" s="38" t="s">
        <v>1209</v>
      </c>
      <c r="C1375" s="44">
        <v>574.36</v>
      </c>
      <c r="D1375" s="44">
        <f t="shared" si="21"/>
        <v>574.36</v>
      </c>
      <c r="E1375" s="1" t="s">
        <v>1232</v>
      </c>
      <c r="F1375" s="1">
        <v>36</v>
      </c>
      <c r="G1375" s="1">
        <v>2</v>
      </c>
      <c r="H1375" s="32" t="s">
        <v>1230</v>
      </c>
      <c r="I1375" t="s">
        <v>0</v>
      </c>
      <c r="J1375" s="1"/>
    </row>
    <row r="1376" spans="1:10" s="29" customFormat="1">
      <c r="A1376">
        <v>520465</v>
      </c>
      <c r="B1376" s="38" t="s">
        <v>1210</v>
      </c>
      <c r="C1376" s="44">
        <v>103.66</v>
      </c>
      <c r="D1376" s="44">
        <f t="shared" si="21"/>
        <v>103.66</v>
      </c>
      <c r="E1376" s="1" t="s">
        <v>1232</v>
      </c>
      <c r="F1376" s="1">
        <v>240</v>
      </c>
      <c r="G1376" s="1">
        <v>12</v>
      </c>
      <c r="H1376" s="32" t="s">
        <v>1231</v>
      </c>
      <c r="I1376" t="s">
        <v>0</v>
      </c>
      <c r="J1376" s="1"/>
    </row>
    <row r="1377" spans="1:10">
      <c r="A1377">
        <v>520466</v>
      </c>
      <c r="B1377" s="38" t="s">
        <v>1211</v>
      </c>
      <c r="C1377" s="44">
        <v>224.04</v>
      </c>
      <c r="D1377" s="44">
        <f t="shared" si="21"/>
        <v>224.04</v>
      </c>
      <c r="E1377" s="1" t="s">
        <v>1232</v>
      </c>
      <c r="F1377" s="1">
        <v>120</v>
      </c>
      <c r="G1377" s="1">
        <v>6</v>
      </c>
      <c r="H1377" s="32" t="s">
        <v>1231</v>
      </c>
      <c r="I1377" t="s">
        <v>0</v>
      </c>
    </row>
    <row r="1378" spans="1:10">
      <c r="A1378">
        <v>520467</v>
      </c>
      <c r="B1378" s="38" t="s">
        <v>1212</v>
      </c>
      <c r="C1378" s="44">
        <v>310.48</v>
      </c>
      <c r="D1378" s="44">
        <f t="shared" si="21"/>
        <v>310.48</v>
      </c>
      <c r="E1378" s="1" t="s">
        <v>1232</v>
      </c>
      <c r="F1378" s="1">
        <v>80</v>
      </c>
      <c r="G1378" s="1">
        <v>4</v>
      </c>
      <c r="H1378" s="32" t="s">
        <v>1231</v>
      </c>
      <c r="I1378" t="s">
        <v>0</v>
      </c>
    </row>
    <row r="1379" spans="1:10">
      <c r="A1379">
        <v>520468</v>
      </c>
      <c r="B1379" s="38" t="s">
        <v>1213</v>
      </c>
      <c r="C1379" s="44">
        <v>116.32</v>
      </c>
      <c r="D1379" s="44">
        <f t="shared" si="21"/>
        <v>116.32</v>
      </c>
      <c r="E1379" s="1" t="s">
        <v>1232</v>
      </c>
      <c r="F1379" s="1">
        <v>240</v>
      </c>
      <c r="G1379" s="1">
        <v>12</v>
      </c>
      <c r="H1379" s="32" t="s">
        <v>1231</v>
      </c>
      <c r="I1379" t="s">
        <v>0</v>
      </c>
    </row>
    <row r="1380" spans="1:10">
      <c r="A1380">
        <v>520469</v>
      </c>
      <c r="B1380" s="38" t="s">
        <v>1214</v>
      </c>
      <c r="C1380" s="44">
        <v>246.67</v>
      </c>
      <c r="D1380" s="44">
        <f t="shared" si="21"/>
        <v>246.67</v>
      </c>
      <c r="E1380" s="1" t="s">
        <v>1232</v>
      </c>
      <c r="F1380" s="1">
        <v>120</v>
      </c>
      <c r="G1380" s="1">
        <v>6</v>
      </c>
      <c r="H1380" s="32" t="s">
        <v>1231</v>
      </c>
      <c r="I1380" t="s">
        <v>0</v>
      </c>
    </row>
    <row r="1381" spans="1:10">
      <c r="A1381">
        <v>520470</v>
      </c>
      <c r="B1381" s="38" t="s">
        <v>1215</v>
      </c>
      <c r="C1381" s="44">
        <v>351.67</v>
      </c>
      <c r="D1381" s="44">
        <f t="shared" si="21"/>
        <v>351.67</v>
      </c>
      <c r="E1381" s="1" t="s">
        <v>1232</v>
      </c>
      <c r="F1381" s="1">
        <v>80</v>
      </c>
      <c r="G1381" s="1">
        <v>4</v>
      </c>
      <c r="H1381" s="32" t="s">
        <v>1231</v>
      </c>
      <c r="I1381" t="s">
        <v>0</v>
      </c>
    </row>
    <row r="1382" spans="1:10">
      <c r="A1382" s="29">
        <v>520401</v>
      </c>
      <c r="B1382" s="47" t="s">
        <v>1216</v>
      </c>
      <c r="C1382" s="44">
        <v>1200.76</v>
      </c>
      <c r="D1382" s="48">
        <f t="shared" ref="D1382:D1444" si="22">ROUND((C1382*(1-$D$1)),2)</f>
        <v>1200.76</v>
      </c>
      <c r="E1382" s="49" t="s">
        <v>1232</v>
      </c>
      <c r="F1382" s="1">
        <v>36</v>
      </c>
      <c r="G1382" s="1">
        <v>3</v>
      </c>
      <c r="H1382" s="51" t="s">
        <v>1231</v>
      </c>
      <c r="I1382" s="29" t="s">
        <v>0</v>
      </c>
      <c r="J1382" s="49" t="s">
        <v>4008</v>
      </c>
    </row>
    <row r="1383" spans="1:10">
      <c r="A1383">
        <v>101788</v>
      </c>
      <c r="B1383" s="38" t="s">
        <v>3670</v>
      </c>
      <c r="C1383" s="44">
        <v>69659.679999999993</v>
      </c>
      <c r="D1383" s="44">
        <f t="shared" si="22"/>
        <v>69659.679999999993</v>
      </c>
      <c r="E1383" s="1" t="s">
        <v>1232</v>
      </c>
      <c r="F1383" s="1">
        <v>1</v>
      </c>
      <c r="G1383" s="1">
        <v>1</v>
      </c>
      <c r="H1383" s="32" t="s">
        <v>1523</v>
      </c>
      <c r="I1383" t="s">
        <v>1486</v>
      </c>
    </row>
    <row r="1384" spans="1:10">
      <c r="A1384">
        <v>101322</v>
      </c>
      <c r="B1384" s="38" t="s">
        <v>3671</v>
      </c>
      <c r="C1384" s="44">
        <v>69659.679999999993</v>
      </c>
      <c r="D1384" s="44">
        <f t="shared" si="22"/>
        <v>69659.679999999993</v>
      </c>
      <c r="E1384" s="1" t="s">
        <v>1232</v>
      </c>
      <c r="F1384" s="1">
        <v>1</v>
      </c>
      <c r="G1384" s="1">
        <v>1</v>
      </c>
      <c r="H1384" s="32" t="s">
        <v>1523</v>
      </c>
      <c r="I1384" t="s">
        <v>1486</v>
      </c>
    </row>
    <row r="1385" spans="1:10">
      <c r="A1385">
        <v>101329</v>
      </c>
      <c r="B1385" s="38" t="s">
        <v>3672</v>
      </c>
      <c r="C1385" s="44">
        <v>78364.52</v>
      </c>
      <c r="D1385" s="44">
        <f t="shared" si="22"/>
        <v>78364.52</v>
      </c>
      <c r="E1385" s="1" t="s">
        <v>1232</v>
      </c>
      <c r="F1385" s="1">
        <v>1</v>
      </c>
      <c r="G1385" s="1">
        <v>1</v>
      </c>
      <c r="H1385" s="32" t="s">
        <v>1523</v>
      </c>
      <c r="I1385" t="s">
        <v>1486</v>
      </c>
    </row>
    <row r="1386" spans="1:10">
      <c r="A1386">
        <v>101331</v>
      </c>
      <c r="B1386" s="38" t="s">
        <v>3673</v>
      </c>
      <c r="C1386" s="44">
        <v>78364.52</v>
      </c>
      <c r="D1386" s="44">
        <f t="shared" si="22"/>
        <v>78364.52</v>
      </c>
      <c r="E1386" s="1" t="s">
        <v>1232</v>
      </c>
      <c r="F1386" s="1">
        <v>1</v>
      </c>
      <c r="G1386" s="1">
        <v>1</v>
      </c>
      <c r="H1386" s="32" t="s">
        <v>1523</v>
      </c>
      <c r="I1386" t="s">
        <v>1486</v>
      </c>
    </row>
    <row r="1387" spans="1:10">
      <c r="A1387">
        <v>101076</v>
      </c>
      <c r="B1387" s="38" t="s">
        <v>3674</v>
      </c>
      <c r="C1387" s="44">
        <v>91426.12</v>
      </c>
      <c r="D1387" s="44">
        <f t="shared" si="22"/>
        <v>91426.12</v>
      </c>
      <c r="E1387" s="1" t="s">
        <v>1232</v>
      </c>
      <c r="F1387" s="1">
        <v>1</v>
      </c>
      <c r="G1387" s="1">
        <v>1</v>
      </c>
      <c r="H1387" s="32" t="s">
        <v>1523</v>
      </c>
      <c r="I1387" t="s">
        <v>1486</v>
      </c>
    </row>
    <row r="1388" spans="1:10">
      <c r="A1388">
        <v>101078</v>
      </c>
      <c r="B1388" s="38" t="s">
        <v>3675</v>
      </c>
      <c r="C1388" s="44">
        <v>96989.92</v>
      </c>
      <c r="D1388" s="44">
        <f t="shared" si="22"/>
        <v>96989.92</v>
      </c>
      <c r="E1388" s="1" t="s">
        <v>1232</v>
      </c>
      <c r="F1388" s="1">
        <v>1</v>
      </c>
      <c r="G1388" s="1">
        <v>1</v>
      </c>
      <c r="H1388" s="32" t="s">
        <v>1523</v>
      </c>
      <c r="I1388" t="s">
        <v>1486</v>
      </c>
    </row>
    <row r="1389" spans="1:10">
      <c r="A1389">
        <v>101080</v>
      </c>
      <c r="B1389" s="38" t="s">
        <v>3676</v>
      </c>
      <c r="C1389" s="44">
        <v>96989.92</v>
      </c>
      <c r="D1389" s="44">
        <f t="shared" si="22"/>
        <v>96989.92</v>
      </c>
      <c r="E1389" s="1" t="s">
        <v>1232</v>
      </c>
      <c r="F1389" s="1">
        <v>1</v>
      </c>
      <c r="G1389" s="1">
        <v>1</v>
      </c>
      <c r="H1389" s="32" t="s">
        <v>1523</v>
      </c>
      <c r="I1389" t="s">
        <v>1486</v>
      </c>
    </row>
    <row r="1390" spans="1:10">
      <c r="A1390">
        <v>101082</v>
      </c>
      <c r="B1390" s="38" t="s">
        <v>3677</v>
      </c>
      <c r="C1390" s="44">
        <v>96989.92</v>
      </c>
      <c r="D1390" s="44">
        <f t="shared" si="22"/>
        <v>96989.92</v>
      </c>
      <c r="E1390" s="1" t="s">
        <v>1232</v>
      </c>
      <c r="F1390" s="1">
        <v>1</v>
      </c>
      <c r="G1390" s="1">
        <v>1</v>
      </c>
      <c r="H1390" s="32" t="s">
        <v>1523</v>
      </c>
      <c r="I1390" t="s">
        <v>1486</v>
      </c>
    </row>
    <row r="1391" spans="1:10">
      <c r="A1391">
        <v>101084</v>
      </c>
      <c r="B1391" s="38" t="s">
        <v>3678</v>
      </c>
      <c r="C1391" s="44">
        <v>96989.92</v>
      </c>
      <c r="D1391" s="44">
        <f t="shared" si="22"/>
        <v>96989.92</v>
      </c>
      <c r="E1391" s="1" t="s">
        <v>1232</v>
      </c>
      <c r="F1391" s="1">
        <v>1</v>
      </c>
      <c r="G1391" s="1">
        <v>1</v>
      </c>
      <c r="H1391" s="32" t="s">
        <v>1523</v>
      </c>
      <c r="I1391" t="s">
        <v>1486</v>
      </c>
    </row>
    <row r="1392" spans="1:10">
      <c r="A1392">
        <v>101086</v>
      </c>
      <c r="B1392" s="38" t="s">
        <v>3679</v>
      </c>
      <c r="C1392" s="44">
        <v>101680.66</v>
      </c>
      <c r="D1392" s="44">
        <f t="shared" si="22"/>
        <v>101680.66</v>
      </c>
      <c r="E1392" s="1" t="s">
        <v>1232</v>
      </c>
      <c r="F1392" s="1">
        <v>1</v>
      </c>
      <c r="G1392" s="1">
        <v>1</v>
      </c>
      <c r="H1392" s="32" t="s">
        <v>1523</v>
      </c>
      <c r="I1392" t="s">
        <v>1486</v>
      </c>
    </row>
    <row r="1393" spans="1:9">
      <c r="A1393">
        <v>101126</v>
      </c>
      <c r="B1393" s="38" t="s">
        <v>3680</v>
      </c>
      <c r="C1393" s="44">
        <v>134132.99</v>
      </c>
      <c r="D1393" s="44">
        <f t="shared" si="22"/>
        <v>134132.99</v>
      </c>
      <c r="E1393" s="1" t="s">
        <v>1232</v>
      </c>
      <c r="F1393" s="1">
        <v>1</v>
      </c>
      <c r="G1393" s="1">
        <v>1</v>
      </c>
      <c r="H1393" s="32" t="s">
        <v>1523</v>
      </c>
      <c r="I1393" t="s">
        <v>1486</v>
      </c>
    </row>
    <row r="1394" spans="1:9">
      <c r="A1394">
        <v>101047</v>
      </c>
      <c r="B1394" s="38" t="s">
        <v>3681</v>
      </c>
      <c r="C1394" s="44">
        <v>134139.78</v>
      </c>
      <c r="D1394" s="44">
        <f t="shared" si="22"/>
        <v>134139.78</v>
      </c>
      <c r="E1394" s="1" t="s">
        <v>1232</v>
      </c>
      <c r="F1394" s="1">
        <v>1</v>
      </c>
      <c r="G1394" s="1">
        <v>1</v>
      </c>
      <c r="H1394" s="32" t="s">
        <v>1523</v>
      </c>
      <c r="I1394" t="s">
        <v>1486</v>
      </c>
    </row>
    <row r="1395" spans="1:9">
      <c r="A1395">
        <v>101104</v>
      </c>
      <c r="B1395" s="38" t="s">
        <v>3682</v>
      </c>
      <c r="C1395" s="44">
        <v>151283.35999999999</v>
      </c>
      <c r="D1395" s="44">
        <f t="shared" si="22"/>
        <v>151283.35999999999</v>
      </c>
      <c r="E1395" s="1" t="s">
        <v>1232</v>
      </c>
      <c r="F1395" s="1">
        <v>1</v>
      </c>
      <c r="G1395" s="1">
        <v>1</v>
      </c>
      <c r="H1395" s="32" t="s">
        <v>1523</v>
      </c>
      <c r="I1395" t="s">
        <v>1486</v>
      </c>
    </row>
    <row r="1396" spans="1:9">
      <c r="A1396">
        <v>101088</v>
      </c>
      <c r="B1396" s="38" t="s">
        <v>3683</v>
      </c>
      <c r="C1396" s="44">
        <v>228933.23</v>
      </c>
      <c r="D1396" s="44">
        <f t="shared" si="22"/>
        <v>228933.23</v>
      </c>
      <c r="E1396" s="1" t="s">
        <v>1232</v>
      </c>
      <c r="F1396" s="1">
        <v>1</v>
      </c>
      <c r="G1396" s="1">
        <v>1</v>
      </c>
      <c r="H1396" s="32" t="s">
        <v>1523</v>
      </c>
      <c r="I1396" t="s">
        <v>1486</v>
      </c>
    </row>
    <row r="1397" spans="1:9">
      <c r="A1397">
        <v>101789</v>
      </c>
      <c r="B1397" s="38" t="s">
        <v>3684</v>
      </c>
      <c r="C1397" s="44">
        <v>103505.09</v>
      </c>
      <c r="D1397" s="44">
        <f t="shared" si="22"/>
        <v>103505.09</v>
      </c>
      <c r="E1397" s="1" t="s">
        <v>1232</v>
      </c>
      <c r="F1397" s="1">
        <v>1</v>
      </c>
      <c r="G1397" s="1">
        <v>1</v>
      </c>
      <c r="H1397" s="32" t="s">
        <v>1524</v>
      </c>
      <c r="I1397" t="s">
        <v>1486</v>
      </c>
    </row>
    <row r="1398" spans="1:9">
      <c r="A1398">
        <v>102006</v>
      </c>
      <c r="B1398" s="38" t="s">
        <v>3685</v>
      </c>
      <c r="C1398" s="44">
        <v>105878.53</v>
      </c>
      <c r="D1398" s="44">
        <f t="shared" si="22"/>
        <v>105878.53</v>
      </c>
      <c r="E1398" s="1" t="s">
        <v>1232</v>
      </c>
      <c r="F1398" s="1">
        <v>1</v>
      </c>
      <c r="G1398" s="1">
        <v>1</v>
      </c>
      <c r="H1398" s="32" t="s">
        <v>1524</v>
      </c>
      <c r="I1398" t="s">
        <v>1486</v>
      </c>
    </row>
    <row r="1399" spans="1:9">
      <c r="A1399">
        <v>101790</v>
      </c>
      <c r="B1399" s="38" t="s">
        <v>3686</v>
      </c>
      <c r="C1399" s="44">
        <v>107541.83</v>
      </c>
      <c r="D1399" s="44">
        <f t="shared" si="22"/>
        <v>107541.83</v>
      </c>
      <c r="E1399" s="1" t="s">
        <v>1232</v>
      </c>
      <c r="F1399" s="1">
        <v>1</v>
      </c>
      <c r="G1399" s="1">
        <v>1</v>
      </c>
      <c r="H1399" s="32" t="s">
        <v>1524</v>
      </c>
      <c r="I1399" t="s">
        <v>1486</v>
      </c>
    </row>
    <row r="1400" spans="1:9">
      <c r="A1400">
        <v>101267</v>
      </c>
      <c r="B1400" s="38" t="s">
        <v>3687</v>
      </c>
      <c r="C1400" s="44">
        <v>107539.12</v>
      </c>
      <c r="D1400" s="44">
        <f t="shared" si="22"/>
        <v>107539.12</v>
      </c>
      <c r="E1400" s="1" t="s">
        <v>1232</v>
      </c>
      <c r="F1400" s="1">
        <v>1</v>
      </c>
      <c r="G1400" s="1">
        <v>1</v>
      </c>
      <c r="H1400" s="32" t="s">
        <v>1524</v>
      </c>
      <c r="I1400" t="s">
        <v>1486</v>
      </c>
    </row>
    <row r="1401" spans="1:9">
      <c r="A1401">
        <v>101090</v>
      </c>
      <c r="B1401" s="38" t="s">
        <v>3688</v>
      </c>
      <c r="C1401" s="44">
        <v>126623</v>
      </c>
      <c r="D1401" s="44">
        <f t="shared" si="22"/>
        <v>126623</v>
      </c>
      <c r="E1401" s="1" t="s">
        <v>1232</v>
      </c>
      <c r="F1401" s="1">
        <v>1</v>
      </c>
      <c r="G1401" s="1">
        <v>1</v>
      </c>
      <c r="H1401" s="32" t="s">
        <v>1524</v>
      </c>
      <c r="I1401" t="s">
        <v>1486</v>
      </c>
    </row>
    <row r="1402" spans="1:9">
      <c r="A1402">
        <v>101092</v>
      </c>
      <c r="B1402" s="38" t="s">
        <v>3689</v>
      </c>
      <c r="C1402" s="44">
        <v>137499.88</v>
      </c>
      <c r="D1402" s="44">
        <f t="shared" si="22"/>
        <v>137499.88</v>
      </c>
      <c r="E1402" s="1" t="s">
        <v>1232</v>
      </c>
      <c r="F1402" s="1">
        <v>1</v>
      </c>
      <c r="G1402" s="1">
        <v>1</v>
      </c>
      <c r="H1402" s="32" t="s">
        <v>1524</v>
      </c>
      <c r="I1402" t="s">
        <v>1486</v>
      </c>
    </row>
    <row r="1403" spans="1:9">
      <c r="A1403">
        <v>101094</v>
      </c>
      <c r="B1403" s="38" t="s">
        <v>3690</v>
      </c>
      <c r="C1403" s="44">
        <v>137499.88</v>
      </c>
      <c r="D1403" s="44">
        <f t="shared" si="22"/>
        <v>137499.88</v>
      </c>
      <c r="E1403" s="1" t="s">
        <v>1232</v>
      </c>
      <c r="F1403" s="1">
        <v>1</v>
      </c>
      <c r="G1403" s="1">
        <v>1</v>
      </c>
      <c r="H1403" s="32" t="s">
        <v>1524</v>
      </c>
      <c r="I1403" t="s">
        <v>1486</v>
      </c>
    </row>
    <row r="1404" spans="1:9">
      <c r="A1404">
        <v>101096</v>
      </c>
      <c r="B1404" s="38" t="s">
        <v>3691</v>
      </c>
      <c r="C1404" s="44">
        <v>137499.88</v>
      </c>
      <c r="D1404" s="44">
        <f t="shared" si="22"/>
        <v>137499.88</v>
      </c>
      <c r="E1404" s="1" t="s">
        <v>1232</v>
      </c>
      <c r="F1404" s="1">
        <v>1</v>
      </c>
      <c r="G1404" s="1">
        <v>1</v>
      </c>
      <c r="H1404" s="32" t="s">
        <v>1524</v>
      </c>
      <c r="I1404" t="s">
        <v>1486</v>
      </c>
    </row>
    <row r="1405" spans="1:9">
      <c r="A1405">
        <v>101098</v>
      </c>
      <c r="B1405" s="38" t="s">
        <v>3692</v>
      </c>
      <c r="C1405" s="44">
        <v>137499.88</v>
      </c>
      <c r="D1405" s="44">
        <f t="shared" si="22"/>
        <v>137499.88</v>
      </c>
      <c r="E1405" s="1" t="s">
        <v>1232</v>
      </c>
      <c r="F1405" s="1">
        <v>1</v>
      </c>
      <c r="G1405" s="1">
        <v>1</v>
      </c>
      <c r="H1405" s="32" t="s">
        <v>1524</v>
      </c>
      <c r="I1405" t="s">
        <v>1486</v>
      </c>
    </row>
    <row r="1406" spans="1:9">
      <c r="A1406">
        <v>101100</v>
      </c>
      <c r="B1406" s="38" t="s">
        <v>3693</v>
      </c>
      <c r="C1406" s="44">
        <v>152296.28</v>
      </c>
      <c r="D1406" s="44">
        <f t="shared" si="22"/>
        <v>152296.28</v>
      </c>
      <c r="E1406" s="1" t="s">
        <v>1232</v>
      </c>
      <c r="F1406" s="1">
        <v>1</v>
      </c>
      <c r="G1406" s="1">
        <v>1</v>
      </c>
      <c r="H1406" s="32" t="s">
        <v>1524</v>
      </c>
      <c r="I1406" t="s">
        <v>1486</v>
      </c>
    </row>
    <row r="1407" spans="1:9">
      <c r="A1407">
        <v>101252</v>
      </c>
      <c r="B1407" s="38" t="s">
        <v>3694</v>
      </c>
      <c r="C1407" s="44">
        <v>218934.39999999999</v>
      </c>
      <c r="D1407" s="44">
        <f t="shared" si="22"/>
        <v>218934.39999999999</v>
      </c>
      <c r="E1407" s="1" t="s">
        <v>1232</v>
      </c>
      <c r="F1407" s="1">
        <v>1</v>
      </c>
      <c r="G1407" s="1">
        <v>1</v>
      </c>
      <c r="H1407" s="32" t="s">
        <v>1524</v>
      </c>
      <c r="I1407" t="s">
        <v>1486</v>
      </c>
    </row>
    <row r="1408" spans="1:9">
      <c r="A1408">
        <v>101333</v>
      </c>
      <c r="B1408" s="38" t="s">
        <v>3695</v>
      </c>
      <c r="C1408" s="44">
        <v>218940.72</v>
      </c>
      <c r="D1408" s="44">
        <f t="shared" si="22"/>
        <v>218940.72</v>
      </c>
      <c r="E1408" s="1" t="s">
        <v>1232</v>
      </c>
      <c r="F1408" s="1">
        <v>1</v>
      </c>
      <c r="G1408" s="1">
        <v>1</v>
      </c>
      <c r="H1408" s="32" t="s">
        <v>1524</v>
      </c>
      <c r="I1408" t="s">
        <v>1486</v>
      </c>
    </row>
    <row r="1409" spans="1:9">
      <c r="A1409">
        <v>101335</v>
      </c>
      <c r="B1409" s="38" t="s">
        <v>3696</v>
      </c>
      <c r="C1409" s="44">
        <v>244891.45</v>
      </c>
      <c r="D1409" s="44">
        <f t="shared" si="22"/>
        <v>244891.45</v>
      </c>
      <c r="E1409" s="1" t="s">
        <v>1232</v>
      </c>
      <c r="F1409" s="1">
        <v>1</v>
      </c>
      <c r="G1409" s="1">
        <v>1</v>
      </c>
      <c r="H1409" s="32" t="s">
        <v>1524</v>
      </c>
      <c r="I1409" t="s">
        <v>1486</v>
      </c>
    </row>
    <row r="1410" spans="1:9">
      <c r="A1410">
        <v>101102</v>
      </c>
      <c r="B1410" s="38" t="s">
        <v>3697</v>
      </c>
      <c r="C1410" s="44">
        <v>342746.74</v>
      </c>
      <c r="D1410" s="44">
        <f t="shared" si="22"/>
        <v>342746.74</v>
      </c>
      <c r="E1410" s="1" t="s">
        <v>1232</v>
      </c>
      <c r="F1410" s="1">
        <v>1</v>
      </c>
      <c r="G1410" s="1">
        <v>1</v>
      </c>
      <c r="H1410" s="32" t="s">
        <v>1524</v>
      </c>
      <c r="I1410" t="s">
        <v>1486</v>
      </c>
    </row>
    <row r="1411" spans="1:9">
      <c r="A1411">
        <v>101930</v>
      </c>
      <c r="B1411" s="38" t="s">
        <v>3698</v>
      </c>
      <c r="C1411" s="44">
        <v>514470.42</v>
      </c>
      <c r="D1411" s="44">
        <f t="shared" si="22"/>
        <v>514470.42</v>
      </c>
      <c r="E1411" s="1" t="s">
        <v>1232</v>
      </c>
      <c r="F1411" s="1">
        <v>1</v>
      </c>
      <c r="G1411" s="1">
        <v>1</v>
      </c>
      <c r="H1411" s="32" t="s">
        <v>1524</v>
      </c>
      <c r="I1411" t="s">
        <v>1486</v>
      </c>
    </row>
    <row r="1412" spans="1:9">
      <c r="A1412">
        <v>101230</v>
      </c>
      <c r="B1412" s="38" t="s">
        <v>3699</v>
      </c>
      <c r="C1412" s="44">
        <v>518765.14</v>
      </c>
      <c r="D1412" s="44">
        <f t="shared" si="22"/>
        <v>518765.14</v>
      </c>
      <c r="E1412" s="1" t="s">
        <v>1232</v>
      </c>
      <c r="F1412" s="1">
        <v>1</v>
      </c>
      <c r="G1412" s="1">
        <v>1</v>
      </c>
      <c r="H1412" s="32" t="s">
        <v>1524</v>
      </c>
      <c r="I1412" t="s">
        <v>1486</v>
      </c>
    </row>
    <row r="1413" spans="1:9">
      <c r="A1413">
        <v>101146</v>
      </c>
      <c r="B1413" s="38" t="s">
        <v>3700</v>
      </c>
      <c r="C1413" s="44">
        <v>601447.01</v>
      </c>
      <c r="D1413" s="44">
        <f t="shared" si="22"/>
        <v>601447.01</v>
      </c>
      <c r="E1413" s="1" t="s">
        <v>1232</v>
      </c>
      <c r="F1413" s="1">
        <v>1</v>
      </c>
      <c r="G1413" s="1">
        <v>1</v>
      </c>
      <c r="H1413" s="32" t="s">
        <v>1524</v>
      </c>
      <c r="I1413" t="s">
        <v>1486</v>
      </c>
    </row>
    <row r="1414" spans="1:9">
      <c r="A1414">
        <v>102833</v>
      </c>
      <c r="B1414" s="38" t="s">
        <v>1509</v>
      </c>
      <c r="C1414" s="44">
        <v>1742.06</v>
      </c>
      <c r="D1414" s="44">
        <f t="shared" si="22"/>
        <v>1742.06</v>
      </c>
      <c r="E1414" s="1" t="s">
        <v>1232</v>
      </c>
      <c r="F1414" s="1">
        <v>1</v>
      </c>
      <c r="G1414" s="1">
        <v>1</v>
      </c>
      <c r="H1414" s="32" t="s">
        <v>3576</v>
      </c>
      <c r="I1414" t="s">
        <v>1486</v>
      </c>
    </row>
    <row r="1415" spans="1:9">
      <c r="A1415">
        <v>102835</v>
      </c>
      <c r="B1415" s="38" t="s">
        <v>1510</v>
      </c>
      <c r="C1415" s="44">
        <v>1742.06</v>
      </c>
      <c r="D1415" s="44">
        <f t="shared" si="22"/>
        <v>1742.06</v>
      </c>
      <c r="E1415" s="1" t="s">
        <v>1232</v>
      </c>
      <c r="F1415" s="1">
        <v>1</v>
      </c>
      <c r="G1415" s="1">
        <v>1</v>
      </c>
      <c r="H1415" s="32" t="s">
        <v>3576</v>
      </c>
      <c r="I1415" t="s">
        <v>1486</v>
      </c>
    </row>
    <row r="1416" spans="1:9">
      <c r="A1416">
        <v>102837</v>
      </c>
      <c r="B1416" s="38" t="s">
        <v>1511</v>
      </c>
      <c r="C1416" s="44">
        <v>1801.8</v>
      </c>
      <c r="D1416" s="44">
        <f t="shared" si="22"/>
        <v>1801.8</v>
      </c>
      <c r="E1416" s="1" t="s">
        <v>1232</v>
      </c>
      <c r="F1416" s="1">
        <v>1</v>
      </c>
      <c r="G1416" s="1">
        <v>1</v>
      </c>
      <c r="H1416" s="32" t="s">
        <v>3576</v>
      </c>
      <c r="I1416" t="s">
        <v>1486</v>
      </c>
    </row>
    <row r="1417" spans="1:9">
      <c r="A1417">
        <v>102840</v>
      </c>
      <c r="B1417" s="38" t="s">
        <v>1512</v>
      </c>
      <c r="C1417" s="44">
        <v>1742.06</v>
      </c>
      <c r="D1417" s="44">
        <f t="shared" si="22"/>
        <v>1742.06</v>
      </c>
      <c r="E1417" s="1" t="s">
        <v>1232</v>
      </c>
      <c r="F1417" s="1">
        <v>1</v>
      </c>
      <c r="G1417" s="1">
        <v>1</v>
      </c>
      <c r="H1417" s="32" t="s">
        <v>3576</v>
      </c>
      <c r="I1417" t="s">
        <v>1486</v>
      </c>
    </row>
    <row r="1418" spans="1:9">
      <c r="A1418">
        <v>102842</v>
      </c>
      <c r="B1418" s="38" t="s">
        <v>1513</v>
      </c>
      <c r="C1418" s="44">
        <v>1742.06</v>
      </c>
      <c r="D1418" s="44">
        <f t="shared" si="22"/>
        <v>1742.06</v>
      </c>
      <c r="E1418" s="1" t="s">
        <v>1232</v>
      </c>
      <c r="F1418" s="1">
        <v>20</v>
      </c>
      <c r="G1418" s="1">
        <v>1</v>
      </c>
      <c r="H1418" s="32" t="s">
        <v>3576</v>
      </c>
      <c r="I1418" t="s">
        <v>1486</v>
      </c>
    </row>
    <row r="1419" spans="1:9">
      <c r="A1419">
        <v>102844</v>
      </c>
      <c r="B1419" s="38" t="s">
        <v>1514</v>
      </c>
      <c r="C1419" s="44">
        <v>1801.8</v>
      </c>
      <c r="D1419" s="44">
        <f t="shared" si="22"/>
        <v>1801.8</v>
      </c>
      <c r="E1419" s="1" t="s">
        <v>1232</v>
      </c>
      <c r="F1419" s="1">
        <v>1</v>
      </c>
      <c r="G1419" s="1">
        <v>1</v>
      </c>
      <c r="H1419" s="32" t="s">
        <v>3576</v>
      </c>
      <c r="I1419" t="s">
        <v>1486</v>
      </c>
    </row>
    <row r="1420" spans="1:9">
      <c r="A1420">
        <v>102851</v>
      </c>
      <c r="B1420" s="38" t="s">
        <v>1515</v>
      </c>
      <c r="C1420" s="44">
        <v>1804.52</v>
      </c>
      <c r="D1420" s="44">
        <f t="shared" si="22"/>
        <v>1804.52</v>
      </c>
      <c r="E1420" s="1" t="s">
        <v>1232</v>
      </c>
      <c r="F1420" s="1">
        <v>1</v>
      </c>
      <c r="G1420" s="1">
        <v>1</v>
      </c>
      <c r="H1420" s="32" t="s">
        <v>3576</v>
      </c>
      <c r="I1420" t="s">
        <v>1486</v>
      </c>
    </row>
    <row r="1421" spans="1:9">
      <c r="A1421">
        <v>102852</v>
      </c>
      <c r="B1421" s="38" t="s">
        <v>1516</v>
      </c>
      <c r="C1421" s="44">
        <v>1469.14</v>
      </c>
      <c r="D1421" s="44">
        <f t="shared" si="22"/>
        <v>1469.14</v>
      </c>
      <c r="E1421" s="1" t="s">
        <v>1232</v>
      </c>
      <c r="F1421" s="1">
        <v>1</v>
      </c>
      <c r="G1421" s="1">
        <v>1</v>
      </c>
      <c r="H1421" s="32" t="s">
        <v>3576</v>
      </c>
      <c r="I1421" t="s">
        <v>1486</v>
      </c>
    </row>
    <row r="1422" spans="1:9">
      <c r="A1422">
        <v>102789</v>
      </c>
      <c r="B1422" s="38" t="s">
        <v>1517</v>
      </c>
      <c r="C1422" s="44">
        <v>15093.3</v>
      </c>
      <c r="D1422" s="44">
        <f t="shared" si="22"/>
        <v>15093.3</v>
      </c>
      <c r="E1422" s="1" t="s">
        <v>1686</v>
      </c>
      <c r="F1422" s="1">
        <v>5</v>
      </c>
      <c r="G1422" s="1">
        <v>1</v>
      </c>
      <c r="H1422" s="32" t="s">
        <v>3576</v>
      </c>
      <c r="I1422" t="s">
        <v>1486</v>
      </c>
    </row>
    <row r="1423" spans="1:9">
      <c r="A1423">
        <v>102790</v>
      </c>
      <c r="B1423" s="38" t="s">
        <v>1518</v>
      </c>
      <c r="C1423" s="44">
        <v>19378.52</v>
      </c>
      <c r="D1423" s="44">
        <f t="shared" si="22"/>
        <v>19378.52</v>
      </c>
      <c r="E1423" s="1" t="s">
        <v>1686</v>
      </c>
      <c r="F1423" s="1">
        <v>1</v>
      </c>
      <c r="G1423" s="1">
        <v>1</v>
      </c>
      <c r="H1423" s="32" t="s">
        <v>3576</v>
      </c>
      <c r="I1423" t="s">
        <v>1486</v>
      </c>
    </row>
    <row r="1424" spans="1:9">
      <c r="A1424">
        <v>111198</v>
      </c>
      <c r="B1424" s="38" t="s">
        <v>3701</v>
      </c>
      <c r="C1424" s="44">
        <v>127453.07</v>
      </c>
      <c r="D1424" s="44">
        <f t="shared" si="22"/>
        <v>127453.07</v>
      </c>
      <c r="E1424" s="1" t="s">
        <v>1232</v>
      </c>
      <c r="F1424" s="1">
        <v>1</v>
      </c>
      <c r="G1424" s="34">
        <v>1</v>
      </c>
      <c r="H1424" s="32" t="s">
        <v>1519</v>
      </c>
      <c r="I1424" t="s">
        <v>1486</v>
      </c>
    </row>
    <row r="1425" spans="1:9">
      <c r="A1425">
        <v>111226</v>
      </c>
      <c r="B1425" s="38" t="s">
        <v>3702</v>
      </c>
      <c r="C1425" s="44">
        <v>127453.07</v>
      </c>
      <c r="D1425" s="44">
        <f t="shared" si="22"/>
        <v>127453.07</v>
      </c>
      <c r="E1425" s="1" t="s">
        <v>1232</v>
      </c>
      <c r="F1425" s="1">
        <v>1</v>
      </c>
      <c r="G1425" s="1">
        <v>1</v>
      </c>
      <c r="H1425" s="32" t="s">
        <v>1519</v>
      </c>
      <c r="I1425" t="s">
        <v>1486</v>
      </c>
    </row>
    <row r="1426" spans="1:9">
      <c r="A1426">
        <v>111228</v>
      </c>
      <c r="B1426" s="38" t="s">
        <v>3703</v>
      </c>
      <c r="C1426" s="44">
        <v>127453.07</v>
      </c>
      <c r="D1426" s="44">
        <f t="shared" si="22"/>
        <v>127453.07</v>
      </c>
      <c r="E1426" s="1" t="s">
        <v>1232</v>
      </c>
      <c r="F1426" s="1">
        <v>1</v>
      </c>
      <c r="G1426" s="1">
        <v>1</v>
      </c>
      <c r="H1426" s="32" t="s">
        <v>1519</v>
      </c>
      <c r="I1426" t="s">
        <v>1486</v>
      </c>
    </row>
    <row r="1427" spans="1:9">
      <c r="A1427">
        <v>111230</v>
      </c>
      <c r="B1427" s="38" t="s">
        <v>3704</v>
      </c>
      <c r="C1427" s="44">
        <v>139708.57</v>
      </c>
      <c r="D1427" s="44">
        <f t="shared" si="22"/>
        <v>139708.57</v>
      </c>
      <c r="E1427" s="1" t="s">
        <v>1232</v>
      </c>
      <c r="F1427" s="1">
        <v>1</v>
      </c>
      <c r="G1427" s="1">
        <v>1</v>
      </c>
      <c r="H1427" s="32" t="s">
        <v>1519</v>
      </c>
      <c r="I1427" t="s">
        <v>1486</v>
      </c>
    </row>
    <row r="1428" spans="1:9">
      <c r="A1428">
        <v>111232</v>
      </c>
      <c r="B1428" s="38" t="s">
        <v>3705</v>
      </c>
      <c r="C1428" s="44">
        <v>147061.06</v>
      </c>
      <c r="D1428" s="44">
        <f t="shared" si="22"/>
        <v>147061.06</v>
      </c>
      <c r="E1428" s="1" t="s">
        <v>1232</v>
      </c>
      <c r="F1428" s="1">
        <v>1</v>
      </c>
      <c r="G1428" s="1">
        <v>1</v>
      </c>
      <c r="H1428" s="32" t="s">
        <v>1519</v>
      </c>
      <c r="I1428" t="s">
        <v>1486</v>
      </c>
    </row>
    <row r="1429" spans="1:9">
      <c r="A1429">
        <v>111473</v>
      </c>
      <c r="B1429" s="38" t="s">
        <v>3706</v>
      </c>
      <c r="C1429" s="44">
        <v>147061.06</v>
      </c>
      <c r="D1429" s="44">
        <f t="shared" si="22"/>
        <v>147061.06</v>
      </c>
      <c r="E1429" s="1" t="s">
        <v>1232</v>
      </c>
      <c r="F1429" s="1">
        <v>1</v>
      </c>
      <c r="G1429" s="1">
        <v>1</v>
      </c>
      <c r="H1429" s="32" t="s">
        <v>1519</v>
      </c>
      <c r="I1429" t="s">
        <v>1486</v>
      </c>
    </row>
    <row r="1430" spans="1:9">
      <c r="A1430">
        <v>111234</v>
      </c>
      <c r="B1430" s="38" t="s">
        <v>3707</v>
      </c>
      <c r="C1430" s="44">
        <v>170281.7</v>
      </c>
      <c r="D1430" s="44">
        <f t="shared" si="22"/>
        <v>170281.7</v>
      </c>
      <c r="E1430" s="1" t="s">
        <v>1232</v>
      </c>
      <c r="F1430" s="1">
        <v>1</v>
      </c>
      <c r="G1430" s="1">
        <v>1</v>
      </c>
      <c r="H1430" s="32" t="s">
        <v>1519</v>
      </c>
      <c r="I1430" t="s">
        <v>1486</v>
      </c>
    </row>
    <row r="1431" spans="1:9">
      <c r="A1431">
        <v>111625</v>
      </c>
      <c r="B1431" s="38" t="s">
        <v>3708</v>
      </c>
      <c r="C1431" s="44">
        <v>132355.63</v>
      </c>
      <c r="D1431" s="44">
        <f t="shared" si="22"/>
        <v>132355.63</v>
      </c>
      <c r="E1431" s="1" t="s">
        <v>1232</v>
      </c>
      <c r="F1431" s="1">
        <v>1</v>
      </c>
      <c r="G1431" s="34">
        <v>1</v>
      </c>
      <c r="H1431" s="32" t="s">
        <v>1519</v>
      </c>
      <c r="I1431" t="s">
        <v>1486</v>
      </c>
    </row>
    <row r="1432" spans="1:9">
      <c r="A1432">
        <v>111627</v>
      </c>
      <c r="B1432" s="38" t="s">
        <v>3709</v>
      </c>
      <c r="C1432" s="44">
        <v>137257.29999999999</v>
      </c>
      <c r="D1432" s="44">
        <f t="shared" si="22"/>
        <v>137257.29999999999</v>
      </c>
      <c r="E1432" s="1" t="s">
        <v>1232</v>
      </c>
      <c r="F1432" s="1">
        <v>1</v>
      </c>
      <c r="G1432" s="1">
        <v>1</v>
      </c>
      <c r="H1432" s="32" t="s">
        <v>1519</v>
      </c>
      <c r="I1432" t="s">
        <v>1486</v>
      </c>
    </row>
    <row r="1433" spans="1:9">
      <c r="A1433">
        <v>111629</v>
      </c>
      <c r="B1433" s="38" t="s">
        <v>3710</v>
      </c>
      <c r="C1433" s="44">
        <v>137257.29999999999</v>
      </c>
      <c r="D1433" s="44">
        <f t="shared" si="22"/>
        <v>137257.29999999999</v>
      </c>
      <c r="E1433" s="1" t="s">
        <v>1232</v>
      </c>
      <c r="F1433" s="1">
        <v>1</v>
      </c>
      <c r="G1433" s="34">
        <v>1</v>
      </c>
      <c r="H1433" s="32" t="s">
        <v>1519</v>
      </c>
      <c r="I1433" t="s">
        <v>1486</v>
      </c>
    </row>
    <row r="1434" spans="1:9">
      <c r="A1434">
        <v>111237</v>
      </c>
      <c r="B1434" s="38" t="s">
        <v>3711</v>
      </c>
      <c r="C1434" s="44">
        <v>170101.12</v>
      </c>
      <c r="D1434" s="44">
        <f t="shared" si="22"/>
        <v>170101.12</v>
      </c>
      <c r="E1434" s="1" t="s">
        <v>1232</v>
      </c>
      <c r="F1434" s="1">
        <v>1</v>
      </c>
      <c r="G1434" s="1">
        <v>1</v>
      </c>
      <c r="H1434" s="32" t="s">
        <v>1519</v>
      </c>
      <c r="I1434" t="s">
        <v>1486</v>
      </c>
    </row>
    <row r="1435" spans="1:9">
      <c r="A1435">
        <v>111239</v>
      </c>
      <c r="B1435" s="38" t="s">
        <v>3712</v>
      </c>
      <c r="C1435" s="44">
        <v>170101.12</v>
      </c>
      <c r="D1435" s="44">
        <f t="shared" si="22"/>
        <v>170101.12</v>
      </c>
      <c r="E1435" s="1" t="s">
        <v>1232</v>
      </c>
      <c r="F1435" s="1">
        <v>1</v>
      </c>
      <c r="G1435" s="1">
        <v>1</v>
      </c>
      <c r="H1435" s="32" t="s">
        <v>1519</v>
      </c>
      <c r="I1435" t="s">
        <v>1486</v>
      </c>
    </row>
    <row r="1436" spans="1:9">
      <c r="A1436">
        <v>111241</v>
      </c>
      <c r="B1436" s="38" t="s">
        <v>3713</v>
      </c>
      <c r="C1436" s="44">
        <v>170101.12</v>
      </c>
      <c r="D1436" s="44">
        <f t="shared" si="22"/>
        <v>170101.12</v>
      </c>
      <c r="E1436" s="1" t="s">
        <v>1232</v>
      </c>
      <c r="F1436" s="1">
        <v>1</v>
      </c>
      <c r="G1436" s="1">
        <v>1</v>
      </c>
      <c r="H1436" s="32" t="s">
        <v>1519</v>
      </c>
      <c r="I1436" t="s">
        <v>1486</v>
      </c>
    </row>
    <row r="1437" spans="1:9">
      <c r="A1437">
        <v>111243</v>
      </c>
      <c r="B1437" s="38" t="s">
        <v>3714</v>
      </c>
      <c r="C1437" s="44">
        <v>180395.5</v>
      </c>
      <c r="D1437" s="44">
        <f t="shared" si="22"/>
        <v>180395.5</v>
      </c>
      <c r="E1437" s="1" t="s">
        <v>1232</v>
      </c>
      <c r="F1437" s="1">
        <v>1</v>
      </c>
      <c r="G1437" s="1">
        <v>1</v>
      </c>
      <c r="H1437" s="32" t="s">
        <v>1519</v>
      </c>
      <c r="I1437" t="s">
        <v>1486</v>
      </c>
    </row>
    <row r="1438" spans="1:9">
      <c r="A1438">
        <v>111631</v>
      </c>
      <c r="B1438" s="38" t="s">
        <v>3715</v>
      </c>
      <c r="C1438" s="44">
        <v>215689.7</v>
      </c>
      <c r="D1438" s="44">
        <f t="shared" si="22"/>
        <v>215689.7</v>
      </c>
      <c r="E1438" s="1" t="s">
        <v>1232</v>
      </c>
      <c r="F1438" s="1">
        <v>1</v>
      </c>
      <c r="G1438" s="34">
        <v>1</v>
      </c>
      <c r="H1438" s="32" t="s">
        <v>1519</v>
      </c>
      <c r="I1438" t="s">
        <v>1486</v>
      </c>
    </row>
    <row r="1439" spans="1:9">
      <c r="A1439">
        <v>111225</v>
      </c>
      <c r="B1439" s="38" t="s">
        <v>3716</v>
      </c>
      <c r="C1439" s="44">
        <v>176823.13</v>
      </c>
      <c r="D1439" s="44">
        <f t="shared" si="22"/>
        <v>176823.13</v>
      </c>
      <c r="E1439" s="1" t="s">
        <v>1232</v>
      </c>
      <c r="F1439" s="1">
        <v>1</v>
      </c>
      <c r="G1439" s="34">
        <v>1</v>
      </c>
      <c r="H1439" s="32" t="s">
        <v>1520</v>
      </c>
      <c r="I1439" t="s">
        <v>1486</v>
      </c>
    </row>
    <row r="1440" spans="1:9">
      <c r="A1440">
        <v>111227</v>
      </c>
      <c r="B1440" s="38" t="s">
        <v>3717</v>
      </c>
      <c r="C1440" s="44">
        <v>176823.13</v>
      </c>
      <c r="D1440" s="44">
        <f t="shared" si="22"/>
        <v>176823.13</v>
      </c>
      <c r="E1440" s="1" t="s">
        <v>1232</v>
      </c>
      <c r="F1440" s="1">
        <v>1</v>
      </c>
      <c r="G1440" s="34">
        <v>1</v>
      </c>
      <c r="H1440" s="32" t="s">
        <v>1520</v>
      </c>
      <c r="I1440" t="s">
        <v>1486</v>
      </c>
    </row>
    <row r="1441" spans="1:9">
      <c r="A1441">
        <v>111229</v>
      </c>
      <c r="B1441" s="38" t="s">
        <v>3718</v>
      </c>
      <c r="C1441" s="44">
        <v>186130.39</v>
      </c>
      <c r="D1441" s="44">
        <f t="shared" si="22"/>
        <v>186130.39</v>
      </c>
      <c r="E1441" s="1" t="s">
        <v>1232</v>
      </c>
      <c r="F1441" s="1">
        <v>1</v>
      </c>
      <c r="G1441" s="1">
        <v>1</v>
      </c>
      <c r="H1441" s="32" t="s">
        <v>1520</v>
      </c>
      <c r="I1441" t="s">
        <v>1486</v>
      </c>
    </row>
    <row r="1442" spans="1:9">
      <c r="A1442">
        <v>111231</v>
      </c>
      <c r="B1442" s="38" t="s">
        <v>3719</v>
      </c>
      <c r="C1442" s="44">
        <v>193502.34</v>
      </c>
      <c r="D1442" s="44">
        <f t="shared" si="22"/>
        <v>193502.34</v>
      </c>
      <c r="E1442" s="1" t="s">
        <v>1232</v>
      </c>
      <c r="F1442" s="1">
        <v>1</v>
      </c>
      <c r="G1442" s="1">
        <v>1</v>
      </c>
      <c r="H1442" s="32" t="s">
        <v>1520</v>
      </c>
      <c r="I1442" t="s">
        <v>1486</v>
      </c>
    </row>
    <row r="1443" spans="1:9">
      <c r="A1443">
        <v>111233</v>
      </c>
      <c r="B1443" s="38" t="s">
        <v>3720</v>
      </c>
      <c r="C1443" s="44">
        <v>193502.34</v>
      </c>
      <c r="D1443" s="44">
        <f t="shared" si="22"/>
        <v>193502.34</v>
      </c>
      <c r="E1443" s="1" t="s">
        <v>1232</v>
      </c>
      <c r="F1443" s="1">
        <v>1</v>
      </c>
      <c r="G1443" s="1">
        <v>1</v>
      </c>
      <c r="H1443" s="32" t="s">
        <v>1520</v>
      </c>
      <c r="I1443" t="s">
        <v>1486</v>
      </c>
    </row>
    <row r="1444" spans="1:9">
      <c r="A1444">
        <v>111419</v>
      </c>
      <c r="B1444" s="38" t="s">
        <v>3721</v>
      </c>
      <c r="C1444" s="44">
        <v>183826.21</v>
      </c>
      <c r="D1444" s="44">
        <f t="shared" si="22"/>
        <v>183826.21</v>
      </c>
      <c r="E1444" s="1" t="s">
        <v>1232</v>
      </c>
      <c r="F1444" s="1">
        <v>1</v>
      </c>
      <c r="G1444" s="1">
        <v>1</v>
      </c>
      <c r="H1444" s="32" t="s">
        <v>1520</v>
      </c>
      <c r="I1444" t="s">
        <v>1486</v>
      </c>
    </row>
    <row r="1445" spans="1:9">
      <c r="A1445">
        <v>111235</v>
      </c>
      <c r="B1445" s="38" t="s">
        <v>3722</v>
      </c>
      <c r="C1445" s="44">
        <v>194623.43</v>
      </c>
      <c r="D1445" s="44">
        <f t="shared" ref="D1445:D1504" si="23">ROUND((C1445*(1-$D$1)),2)</f>
        <v>194623.43</v>
      </c>
      <c r="E1445" s="1" t="s">
        <v>1232</v>
      </c>
      <c r="F1445" s="1">
        <v>1</v>
      </c>
      <c r="G1445" s="1">
        <v>1</v>
      </c>
      <c r="H1445" s="32" t="s">
        <v>1520</v>
      </c>
      <c r="I1445" t="s">
        <v>1486</v>
      </c>
    </row>
    <row r="1446" spans="1:9">
      <c r="A1446">
        <v>111624</v>
      </c>
      <c r="B1446" s="38" t="s">
        <v>3723</v>
      </c>
      <c r="C1446" s="44">
        <v>158442.13</v>
      </c>
      <c r="D1446" s="44">
        <f t="shared" si="23"/>
        <v>158442.13</v>
      </c>
      <c r="E1446" s="1" t="s">
        <v>1232</v>
      </c>
      <c r="F1446" s="1">
        <v>1</v>
      </c>
      <c r="G1446" s="1">
        <v>1</v>
      </c>
      <c r="H1446" s="32" t="s">
        <v>1520</v>
      </c>
      <c r="I1446" t="s">
        <v>1486</v>
      </c>
    </row>
    <row r="1447" spans="1:9">
      <c r="A1447">
        <v>111626</v>
      </c>
      <c r="B1447" s="38" t="s">
        <v>3724</v>
      </c>
      <c r="C1447" s="44">
        <v>170258.16</v>
      </c>
      <c r="D1447" s="44">
        <f t="shared" si="23"/>
        <v>170258.16</v>
      </c>
      <c r="E1447" s="1" t="s">
        <v>1232</v>
      </c>
      <c r="F1447" s="1">
        <v>1</v>
      </c>
      <c r="G1447" s="1">
        <v>1</v>
      </c>
      <c r="H1447" s="32" t="s">
        <v>1520</v>
      </c>
      <c r="I1447" t="s">
        <v>1486</v>
      </c>
    </row>
    <row r="1448" spans="1:9">
      <c r="A1448">
        <v>111628</v>
      </c>
      <c r="B1448" s="38" t="s">
        <v>3725</v>
      </c>
      <c r="C1448" s="44">
        <v>170258.16</v>
      </c>
      <c r="D1448" s="44">
        <f t="shared" si="23"/>
        <v>170258.16</v>
      </c>
      <c r="E1448" s="1" t="s">
        <v>1232</v>
      </c>
      <c r="F1448" s="1">
        <v>1</v>
      </c>
      <c r="G1448" s="1">
        <v>1</v>
      </c>
      <c r="H1448" s="32" t="s">
        <v>1520</v>
      </c>
      <c r="I1448" t="s">
        <v>1486</v>
      </c>
    </row>
    <row r="1449" spans="1:9">
      <c r="A1449">
        <v>111238</v>
      </c>
      <c r="B1449" s="38" t="s">
        <v>3726</v>
      </c>
      <c r="C1449" s="44">
        <v>247728.35</v>
      </c>
      <c r="D1449" s="44">
        <f t="shared" si="23"/>
        <v>247728.35</v>
      </c>
      <c r="E1449" s="1" t="s">
        <v>1232</v>
      </c>
      <c r="F1449" s="1">
        <v>1</v>
      </c>
      <c r="G1449" s="34">
        <v>1</v>
      </c>
      <c r="H1449" s="32" t="s">
        <v>1520</v>
      </c>
      <c r="I1449" t="s">
        <v>1486</v>
      </c>
    </row>
    <row r="1450" spans="1:9">
      <c r="A1450">
        <v>111240</v>
      </c>
      <c r="B1450" s="38" t="s">
        <v>3727</v>
      </c>
      <c r="C1450" s="44">
        <v>247728.35</v>
      </c>
      <c r="D1450" s="44">
        <f t="shared" si="23"/>
        <v>247728.35</v>
      </c>
      <c r="E1450" s="1" t="s">
        <v>1232</v>
      </c>
      <c r="F1450" s="1">
        <v>1</v>
      </c>
      <c r="G1450" s="1">
        <v>1</v>
      </c>
      <c r="H1450" s="32" t="s">
        <v>1520</v>
      </c>
      <c r="I1450" t="s">
        <v>1486</v>
      </c>
    </row>
    <row r="1451" spans="1:9">
      <c r="A1451">
        <v>111242</v>
      </c>
      <c r="B1451" s="38" t="s">
        <v>3728</v>
      </c>
      <c r="C1451" s="44">
        <v>247728.35</v>
      </c>
      <c r="D1451" s="44">
        <f t="shared" si="23"/>
        <v>247728.35</v>
      </c>
      <c r="E1451" s="1" t="s">
        <v>1232</v>
      </c>
      <c r="F1451" s="1">
        <v>1</v>
      </c>
      <c r="G1451" s="1">
        <v>1</v>
      </c>
      <c r="H1451" s="32" t="s">
        <v>1520</v>
      </c>
      <c r="I1451" t="s">
        <v>1486</v>
      </c>
    </row>
    <row r="1452" spans="1:9">
      <c r="A1452">
        <v>111244</v>
      </c>
      <c r="B1452" s="38" t="s">
        <v>3729</v>
      </c>
      <c r="C1452" s="44">
        <v>265673.03000000003</v>
      </c>
      <c r="D1452" s="44">
        <f t="shared" si="23"/>
        <v>265673.03000000003</v>
      </c>
      <c r="E1452" s="1" t="s">
        <v>1232</v>
      </c>
      <c r="F1452" s="1">
        <v>1</v>
      </c>
      <c r="G1452" s="1">
        <v>1</v>
      </c>
      <c r="H1452" s="32" t="s">
        <v>1520</v>
      </c>
      <c r="I1452" t="s">
        <v>1486</v>
      </c>
    </row>
    <row r="1453" spans="1:9">
      <c r="A1453">
        <v>111597</v>
      </c>
      <c r="B1453" s="38" t="s">
        <v>3730</v>
      </c>
      <c r="C1453" s="44">
        <v>453001</v>
      </c>
      <c r="D1453" s="44">
        <f t="shared" si="23"/>
        <v>453001</v>
      </c>
      <c r="E1453" s="1" t="s">
        <v>1232</v>
      </c>
      <c r="F1453" s="1">
        <v>1</v>
      </c>
      <c r="G1453" s="34">
        <v>1</v>
      </c>
      <c r="H1453" s="32" t="s">
        <v>1520</v>
      </c>
      <c r="I1453" t="s">
        <v>1486</v>
      </c>
    </row>
    <row r="1454" spans="1:9">
      <c r="A1454">
        <v>111630</v>
      </c>
      <c r="B1454" s="38" t="s">
        <v>3731</v>
      </c>
      <c r="C1454" s="44">
        <v>438747.28</v>
      </c>
      <c r="D1454" s="44">
        <f t="shared" si="23"/>
        <v>438747.28</v>
      </c>
      <c r="E1454" s="1" t="s">
        <v>1232</v>
      </c>
      <c r="F1454" s="1">
        <v>1</v>
      </c>
      <c r="G1454" s="1">
        <v>1</v>
      </c>
      <c r="H1454" s="32" t="s">
        <v>1520</v>
      </c>
      <c r="I1454" t="s">
        <v>1486</v>
      </c>
    </row>
    <row r="1455" spans="1:9">
      <c r="A1455">
        <v>111474</v>
      </c>
      <c r="B1455" s="38" t="s">
        <v>3732</v>
      </c>
      <c r="C1455" s="44">
        <v>512088.84</v>
      </c>
      <c r="D1455" s="44">
        <f t="shared" si="23"/>
        <v>512088.84</v>
      </c>
      <c r="E1455" s="1" t="s">
        <v>1232</v>
      </c>
      <c r="F1455" s="1">
        <v>1</v>
      </c>
      <c r="G1455" s="34">
        <v>1</v>
      </c>
      <c r="H1455" s="32" t="s">
        <v>1520</v>
      </c>
      <c r="I1455" t="s">
        <v>1486</v>
      </c>
    </row>
    <row r="1456" spans="1:9">
      <c r="A1456">
        <v>111475</v>
      </c>
      <c r="B1456" s="38" t="s">
        <v>3733</v>
      </c>
      <c r="C1456" s="44">
        <v>512088.84</v>
      </c>
      <c r="D1456" s="44">
        <f t="shared" si="23"/>
        <v>512088.84</v>
      </c>
      <c r="E1456" s="1" t="s">
        <v>1232</v>
      </c>
      <c r="F1456" s="1">
        <v>1</v>
      </c>
      <c r="G1456" s="1">
        <v>1</v>
      </c>
      <c r="H1456" s="32" t="s">
        <v>1520</v>
      </c>
      <c r="I1456" t="s">
        <v>1486</v>
      </c>
    </row>
    <row r="1457" spans="1:9">
      <c r="A1457">
        <v>111614</v>
      </c>
      <c r="B1457" s="38" t="s">
        <v>3734</v>
      </c>
      <c r="C1457" s="44">
        <v>593058.06999999995</v>
      </c>
      <c r="D1457" s="44">
        <f t="shared" si="23"/>
        <v>593058.06999999995</v>
      </c>
      <c r="E1457" s="1" t="s">
        <v>1232</v>
      </c>
      <c r="F1457" s="1">
        <v>1</v>
      </c>
      <c r="G1457" s="1">
        <v>1</v>
      </c>
      <c r="H1457" s="32" t="s">
        <v>1520</v>
      </c>
      <c r="I1457" t="s">
        <v>1486</v>
      </c>
    </row>
    <row r="1458" spans="1:9">
      <c r="A1458">
        <v>915009</v>
      </c>
      <c r="B1458" s="38" t="s">
        <v>3735</v>
      </c>
      <c r="C1458" s="44">
        <v>163556.98000000001</v>
      </c>
      <c r="D1458" s="44">
        <f t="shared" si="23"/>
        <v>163556.98000000001</v>
      </c>
      <c r="E1458" s="1" t="s">
        <v>1232</v>
      </c>
      <c r="F1458" s="1">
        <v>1</v>
      </c>
      <c r="G1458" s="1">
        <v>1</v>
      </c>
      <c r="H1458" s="32" t="s">
        <v>1521</v>
      </c>
      <c r="I1458" t="s">
        <v>1486</v>
      </c>
    </row>
    <row r="1459" spans="1:9">
      <c r="A1459">
        <v>915013</v>
      </c>
      <c r="B1459" s="38" t="s">
        <v>3736</v>
      </c>
      <c r="C1459" s="44">
        <v>172914.02</v>
      </c>
      <c r="D1459" s="44">
        <f t="shared" si="23"/>
        <v>172914.02</v>
      </c>
      <c r="E1459" s="1" t="s">
        <v>1232</v>
      </c>
      <c r="F1459" s="1">
        <v>1</v>
      </c>
      <c r="G1459" s="1">
        <v>1</v>
      </c>
      <c r="H1459" s="32" t="s">
        <v>1521</v>
      </c>
      <c r="I1459" t="s">
        <v>1486</v>
      </c>
    </row>
    <row r="1460" spans="1:9">
      <c r="A1460">
        <v>915015</v>
      </c>
      <c r="B1460" s="38" t="s">
        <v>3737</v>
      </c>
      <c r="C1460" s="44">
        <v>158601</v>
      </c>
      <c r="D1460" s="44">
        <f t="shared" si="23"/>
        <v>158601</v>
      </c>
      <c r="E1460" s="1" t="s">
        <v>1232</v>
      </c>
      <c r="F1460" s="1">
        <v>1</v>
      </c>
      <c r="G1460" s="1">
        <v>1</v>
      </c>
      <c r="H1460" s="32" t="s">
        <v>1521</v>
      </c>
      <c r="I1460" t="s">
        <v>1486</v>
      </c>
    </row>
    <row r="1461" spans="1:9">
      <c r="A1461">
        <v>915017</v>
      </c>
      <c r="B1461" s="38" t="s">
        <v>3738</v>
      </c>
      <c r="C1461" s="44">
        <v>163107.54</v>
      </c>
      <c r="D1461" s="44">
        <f t="shared" si="23"/>
        <v>163107.54</v>
      </c>
      <c r="E1461" s="1" t="s">
        <v>1232</v>
      </c>
      <c r="F1461" s="1">
        <v>1</v>
      </c>
      <c r="G1461" s="1">
        <v>1</v>
      </c>
      <c r="H1461" s="32" t="s">
        <v>1521</v>
      </c>
      <c r="I1461" t="s">
        <v>1486</v>
      </c>
    </row>
    <row r="1462" spans="1:9">
      <c r="A1462">
        <v>915019</v>
      </c>
      <c r="B1462" s="38" t="s">
        <v>3739</v>
      </c>
      <c r="C1462" s="44">
        <v>163107.54</v>
      </c>
      <c r="D1462" s="44">
        <f t="shared" si="23"/>
        <v>163107.54</v>
      </c>
      <c r="E1462" s="1" t="s">
        <v>1232</v>
      </c>
      <c r="F1462" s="1">
        <v>1</v>
      </c>
      <c r="G1462" s="34">
        <v>1</v>
      </c>
      <c r="H1462" s="32" t="s">
        <v>1521</v>
      </c>
      <c r="I1462" t="s">
        <v>1486</v>
      </c>
    </row>
    <row r="1463" spans="1:9">
      <c r="A1463">
        <v>915021</v>
      </c>
      <c r="B1463" s="38" t="s">
        <v>3740</v>
      </c>
      <c r="C1463" s="44">
        <v>192619.32</v>
      </c>
      <c r="D1463" s="44">
        <f t="shared" si="23"/>
        <v>192619.32</v>
      </c>
      <c r="E1463" s="1" t="s">
        <v>1232</v>
      </c>
      <c r="F1463" s="1">
        <v>1</v>
      </c>
      <c r="G1463" s="1">
        <v>1</v>
      </c>
      <c r="H1463" s="32" t="s">
        <v>1521</v>
      </c>
      <c r="I1463" t="s">
        <v>1486</v>
      </c>
    </row>
    <row r="1464" spans="1:9">
      <c r="A1464">
        <v>162173</v>
      </c>
      <c r="B1464" s="38" t="s">
        <v>3741</v>
      </c>
      <c r="C1464" s="44">
        <v>251419.3</v>
      </c>
      <c r="D1464" s="44">
        <f t="shared" si="23"/>
        <v>251419.3</v>
      </c>
      <c r="E1464" s="1" t="s">
        <v>1232</v>
      </c>
      <c r="F1464" s="1">
        <v>1</v>
      </c>
      <c r="G1464" s="34">
        <v>1</v>
      </c>
      <c r="H1464" s="32" t="s">
        <v>1521</v>
      </c>
      <c r="I1464" t="s">
        <v>1486</v>
      </c>
    </row>
    <row r="1465" spans="1:9">
      <c r="A1465">
        <v>915010</v>
      </c>
      <c r="B1465" s="38" t="s">
        <v>3742</v>
      </c>
      <c r="C1465" s="44">
        <v>215162.42</v>
      </c>
      <c r="D1465" s="44">
        <f t="shared" si="23"/>
        <v>215162.42</v>
      </c>
      <c r="E1465" s="1" t="s">
        <v>1232</v>
      </c>
      <c r="F1465" s="1">
        <v>1</v>
      </c>
      <c r="G1465" s="1">
        <v>1</v>
      </c>
      <c r="H1465" s="32" t="s">
        <v>1522</v>
      </c>
      <c r="I1465" t="s">
        <v>1486</v>
      </c>
    </row>
    <row r="1466" spans="1:9">
      <c r="A1466">
        <v>915011</v>
      </c>
      <c r="B1466" s="38" t="s">
        <v>3743</v>
      </c>
      <c r="C1466" s="44">
        <v>215162.42</v>
      </c>
      <c r="D1466" s="44">
        <f t="shared" si="23"/>
        <v>215162.42</v>
      </c>
      <c r="E1466" s="1" t="s">
        <v>1232</v>
      </c>
      <c r="F1466" s="1">
        <v>1</v>
      </c>
      <c r="G1466" s="1">
        <v>1</v>
      </c>
      <c r="H1466" s="32" t="s">
        <v>1522</v>
      </c>
      <c r="I1466" t="s">
        <v>1486</v>
      </c>
    </row>
    <row r="1467" spans="1:9">
      <c r="A1467">
        <v>915012</v>
      </c>
      <c r="B1467" s="38" t="s">
        <v>3744</v>
      </c>
      <c r="C1467" s="44">
        <v>230407.36</v>
      </c>
      <c r="D1467" s="44">
        <f t="shared" si="23"/>
        <v>230407.36</v>
      </c>
      <c r="E1467" s="1" t="s">
        <v>1232</v>
      </c>
      <c r="F1467" s="1">
        <v>1</v>
      </c>
      <c r="G1467" s="1">
        <v>1</v>
      </c>
      <c r="H1467" s="32" t="s">
        <v>1522</v>
      </c>
      <c r="I1467" t="s">
        <v>1486</v>
      </c>
    </row>
    <row r="1468" spans="1:9">
      <c r="A1468">
        <v>915014</v>
      </c>
      <c r="B1468" s="38" t="s">
        <v>3745</v>
      </c>
      <c r="C1468" s="44">
        <v>199377.54</v>
      </c>
      <c r="D1468" s="44">
        <f t="shared" si="23"/>
        <v>199377.54</v>
      </c>
      <c r="E1468" s="1" t="s">
        <v>1232</v>
      </c>
      <c r="F1468" s="1">
        <v>1</v>
      </c>
      <c r="G1468" s="1">
        <v>1</v>
      </c>
      <c r="H1468" s="32" t="s">
        <v>1522</v>
      </c>
      <c r="I1468" t="s">
        <v>1486</v>
      </c>
    </row>
    <row r="1469" spans="1:9">
      <c r="A1469">
        <v>915016</v>
      </c>
      <c r="B1469" s="38" t="s">
        <v>3746</v>
      </c>
      <c r="C1469" s="44">
        <v>204333.96</v>
      </c>
      <c r="D1469" s="44">
        <f t="shared" si="23"/>
        <v>204333.96</v>
      </c>
      <c r="E1469" s="1" t="s">
        <v>1232</v>
      </c>
      <c r="F1469" s="1">
        <v>1</v>
      </c>
      <c r="G1469" s="1">
        <v>1</v>
      </c>
      <c r="H1469" s="32" t="s">
        <v>1522</v>
      </c>
      <c r="I1469" t="s">
        <v>1486</v>
      </c>
    </row>
    <row r="1470" spans="1:9">
      <c r="A1470">
        <v>915018</v>
      </c>
      <c r="B1470" s="38" t="s">
        <v>3747</v>
      </c>
      <c r="C1470" s="44">
        <v>204333.96</v>
      </c>
      <c r="D1470" s="44">
        <f t="shared" si="23"/>
        <v>204333.96</v>
      </c>
      <c r="E1470" s="1" t="s">
        <v>1232</v>
      </c>
      <c r="F1470" s="1">
        <v>1</v>
      </c>
      <c r="G1470" s="1">
        <v>1</v>
      </c>
      <c r="H1470" s="32" t="s">
        <v>1522</v>
      </c>
      <c r="I1470" t="s">
        <v>1486</v>
      </c>
    </row>
    <row r="1471" spans="1:9">
      <c r="A1471">
        <v>915020</v>
      </c>
      <c r="B1471" s="38" t="s">
        <v>3748</v>
      </c>
      <c r="C1471" s="44">
        <v>287463.46000000002</v>
      </c>
      <c r="D1471" s="44">
        <f t="shared" si="23"/>
        <v>287463.46000000002</v>
      </c>
      <c r="E1471" s="1" t="s">
        <v>1232</v>
      </c>
      <c r="F1471" s="1">
        <v>1</v>
      </c>
      <c r="G1471" s="1">
        <v>1</v>
      </c>
      <c r="H1471" s="32" t="s">
        <v>1522</v>
      </c>
      <c r="I1471" t="s">
        <v>1486</v>
      </c>
    </row>
    <row r="1472" spans="1:9">
      <c r="A1472">
        <v>269597</v>
      </c>
      <c r="B1472" s="38" t="s">
        <v>3749</v>
      </c>
      <c r="C1472" s="44">
        <v>318175.53999999998</v>
      </c>
      <c r="D1472" s="44">
        <f t="shared" si="23"/>
        <v>318175.53999999998</v>
      </c>
      <c r="E1472" s="1" t="s">
        <v>1232</v>
      </c>
      <c r="F1472" s="1">
        <v>1</v>
      </c>
      <c r="G1472" s="1">
        <v>1</v>
      </c>
      <c r="H1472" s="32" t="s">
        <v>1522</v>
      </c>
      <c r="I1472" t="s">
        <v>1486</v>
      </c>
    </row>
    <row r="1473" spans="1:10">
      <c r="A1473">
        <v>162172</v>
      </c>
      <c r="B1473" s="38" t="s">
        <v>3750</v>
      </c>
      <c r="C1473" s="44">
        <v>481510.28</v>
      </c>
      <c r="D1473" s="44">
        <f t="shared" si="23"/>
        <v>481510.28</v>
      </c>
      <c r="E1473" s="1" t="s">
        <v>1232</v>
      </c>
      <c r="F1473" s="1">
        <v>1</v>
      </c>
      <c r="G1473" s="1">
        <v>1</v>
      </c>
      <c r="H1473" s="32" t="s">
        <v>1522</v>
      </c>
      <c r="I1473" t="s">
        <v>1486</v>
      </c>
    </row>
    <row r="1474" spans="1:10">
      <c r="A1474">
        <v>915024</v>
      </c>
      <c r="B1474" s="38" t="s">
        <v>3751</v>
      </c>
      <c r="C1474" s="44">
        <v>554202.36</v>
      </c>
      <c r="D1474" s="44">
        <f t="shared" si="23"/>
        <v>554202.36</v>
      </c>
      <c r="E1474" s="1" t="s">
        <v>1232</v>
      </c>
      <c r="F1474" s="1">
        <v>1</v>
      </c>
      <c r="G1474" s="1">
        <v>1</v>
      </c>
      <c r="H1474" s="32" t="s">
        <v>1522</v>
      </c>
      <c r="I1474" t="s">
        <v>1486</v>
      </c>
    </row>
    <row r="1475" spans="1:10">
      <c r="A1475">
        <v>915026</v>
      </c>
      <c r="B1475" s="38" t="s">
        <v>3752</v>
      </c>
      <c r="C1475" s="44">
        <v>647921.34</v>
      </c>
      <c r="D1475" s="44">
        <f t="shared" si="23"/>
        <v>647921.34</v>
      </c>
      <c r="E1475" s="1" t="s">
        <v>1232</v>
      </c>
      <c r="F1475" s="1">
        <v>1</v>
      </c>
      <c r="G1475" s="1">
        <v>1</v>
      </c>
      <c r="H1475" s="32" t="s">
        <v>1522</v>
      </c>
      <c r="I1475" t="s">
        <v>1486</v>
      </c>
    </row>
    <row r="1476" spans="1:10">
      <c r="A1476" s="29">
        <v>126676</v>
      </c>
      <c r="B1476" s="47" t="s">
        <v>1533</v>
      </c>
      <c r="C1476" s="44">
        <v>1374.55</v>
      </c>
      <c r="D1476" s="48">
        <f t="shared" si="23"/>
        <v>1374.55</v>
      </c>
      <c r="E1476" s="49" t="s">
        <v>1232</v>
      </c>
      <c r="F1476" s="1">
        <v>18</v>
      </c>
      <c r="G1476" s="1">
        <v>1</v>
      </c>
      <c r="H1476" s="51" t="s">
        <v>1683</v>
      </c>
      <c r="I1476" s="29" t="s">
        <v>1486</v>
      </c>
      <c r="J1476" s="49" t="s">
        <v>4008</v>
      </c>
    </row>
    <row r="1477" spans="1:10">
      <c r="A1477" s="29">
        <v>126677</v>
      </c>
      <c r="B1477" s="47" t="s">
        <v>1534</v>
      </c>
      <c r="C1477" s="44">
        <v>1374.55</v>
      </c>
      <c r="D1477" s="48">
        <f t="shared" si="23"/>
        <v>1374.55</v>
      </c>
      <c r="E1477" s="49" t="s">
        <v>1232</v>
      </c>
      <c r="F1477" s="1">
        <v>18</v>
      </c>
      <c r="G1477" s="1">
        <v>1</v>
      </c>
      <c r="H1477" s="51" t="s">
        <v>1683</v>
      </c>
      <c r="I1477" s="29" t="s">
        <v>1486</v>
      </c>
      <c r="J1477" s="49" t="s">
        <v>4008</v>
      </c>
    </row>
    <row r="1478" spans="1:10">
      <c r="A1478" s="29">
        <v>126678</v>
      </c>
      <c r="B1478" s="47" t="s">
        <v>1535</v>
      </c>
      <c r="C1478" s="44">
        <v>1374.55</v>
      </c>
      <c r="D1478" s="48">
        <f t="shared" si="23"/>
        <v>1374.55</v>
      </c>
      <c r="E1478" s="49" t="s">
        <v>1232</v>
      </c>
      <c r="F1478" s="1">
        <v>18</v>
      </c>
      <c r="G1478" s="1">
        <v>1</v>
      </c>
      <c r="H1478" s="51" t="s">
        <v>1683</v>
      </c>
      <c r="I1478" s="29" t="s">
        <v>1486</v>
      </c>
      <c r="J1478" s="49" t="s">
        <v>4008</v>
      </c>
    </row>
    <row r="1479" spans="1:10">
      <c r="A1479" s="29">
        <v>126679</v>
      </c>
      <c r="B1479" s="47" t="s">
        <v>1536</v>
      </c>
      <c r="C1479" s="44">
        <v>1374.55</v>
      </c>
      <c r="D1479" s="48">
        <f t="shared" si="23"/>
        <v>1374.55</v>
      </c>
      <c r="E1479" s="49" t="s">
        <v>1232</v>
      </c>
      <c r="F1479" s="1">
        <v>18</v>
      </c>
      <c r="G1479" s="1">
        <v>1</v>
      </c>
      <c r="H1479" s="51" t="s">
        <v>1683</v>
      </c>
      <c r="I1479" s="29" t="s">
        <v>1486</v>
      </c>
      <c r="J1479" s="49" t="s">
        <v>4008</v>
      </c>
    </row>
    <row r="1480" spans="1:10">
      <c r="A1480" s="29">
        <v>126680</v>
      </c>
      <c r="B1480" s="47" t="s">
        <v>1537</v>
      </c>
      <c r="C1480" s="44">
        <v>1374.55</v>
      </c>
      <c r="D1480" s="48">
        <f t="shared" si="23"/>
        <v>1374.55</v>
      </c>
      <c r="E1480" s="49" t="s">
        <v>1232</v>
      </c>
      <c r="F1480" s="1">
        <v>18</v>
      </c>
      <c r="G1480" s="1">
        <v>1</v>
      </c>
      <c r="H1480" s="51" t="s">
        <v>1683</v>
      </c>
      <c r="I1480" s="29" t="s">
        <v>1486</v>
      </c>
      <c r="J1480" s="49" t="s">
        <v>4008</v>
      </c>
    </row>
    <row r="1481" spans="1:10">
      <c r="A1481" s="29">
        <v>126681</v>
      </c>
      <c r="B1481" s="47" t="s">
        <v>1538</v>
      </c>
      <c r="C1481" s="44">
        <v>1374.55</v>
      </c>
      <c r="D1481" s="48">
        <f t="shared" si="23"/>
        <v>1374.55</v>
      </c>
      <c r="E1481" s="49" t="s">
        <v>1232</v>
      </c>
      <c r="F1481" s="1">
        <v>18</v>
      </c>
      <c r="G1481" s="1">
        <v>1</v>
      </c>
      <c r="H1481" s="51" t="s">
        <v>1683</v>
      </c>
      <c r="I1481" s="29" t="s">
        <v>1486</v>
      </c>
      <c r="J1481" s="49" t="s">
        <v>4008</v>
      </c>
    </row>
    <row r="1482" spans="1:10">
      <c r="A1482" s="29">
        <v>126682</v>
      </c>
      <c r="B1482" s="47" t="s">
        <v>1539</v>
      </c>
      <c r="C1482" s="44">
        <v>1374.55</v>
      </c>
      <c r="D1482" s="48">
        <f t="shared" si="23"/>
        <v>1374.55</v>
      </c>
      <c r="E1482" s="49" t="s">
        <v>1232</v>
      </c>
      <c r="F1482" s="1">
        <v>18</v>
      </c>
      <c r="G1482" s="1">
        <v>1</v>
      </c>
      <c r="H1482" s="51" t="s">
        <v>1683</v>
      </c>
      <c r="I1482" s="29" t="s">
        <v>1486</v>
      </c>
      <c r="J1482" s="49" t="s">
        <v>4008</v>
      </c>
    </row>
    <row r="1483" spans="1:10">
      <c r="A1483" s="29">
        <v>126683</v>
      </c>
      <c r="B1483" s="47" t="s">
        <v>1540</v>
      </c>
      <c r="C1483" s="44">
        <v>1374.55</v>
      </c>
      <c r="D1483" s="48">
        <f t="shared" si="23"/>
        <v>1374.55</v>
      </c>
      <c r="E1483" s="49" t="s">
        <v>1232</v>
      </c>
      <c r="F1483" s="1">
        <v>18</v>
      </c>
      <c r="G1483" s="1">
        <v>1</v>
      </c>
      <c r="H1483" s="51" t="s">
        <v>1683</v>
      </c>
      <c r="I1483" s="29" t="s">
        <v>1486</v>
      </c>
      <c r="J1483" s="49" t="s">
        <v>4008</v>
      </c>
    </row>
    <row r="1484" spans="1:10">
      <c r="A1484" s="29">
        <v>126505</v>
      </c>
      <c r="B1484" s="47" t="s">
        <v>1541</v>
      </c>
      <c r="C1484" s="44">
        <v>2007.73</v>
      </c>
      <c r="D1484" s="48">
        <f t="shared" si="23"/>
        <v>2007.73</v>
      </c>
      <c r="E1484" s="49" t="s">
        <v>1232</v>
      </c>
      <c r="F1484" s="1">
        <v>16</v>
      </c>
      <c r="G1484" s="1">
        <v>1</v>
      </c>
      <c r="H1484" s="51" t="s">
        <v>1683</v>
      </c>
      <c r="I1484" s="29" t="s">
        <v>1486</v>
      </c>
      <c r="J1484" s="49" t="s">
        <v>4008</v>
      </c>
    </row>
    <row r="1485" spans="1:10">
      <c r="A1485" s="29">
        <v>126506</v>
      </c>
      <c r="B1485" s="47" t="s">
        <v>1542</v>
      </c>
      <c r="C1485" s="44">
        <v>2007.73</v>
      </c>
      <c r="D1485" s="48">
        <f t="shared" si="23"/>
        <v>2007.73</v>
      </c>
      <c r="E1485" s="49" t="s">
        <v>1232</v>
      </c>
      <c r="F1485" s="1">
        <v>16</v>
      </c>
      <c r="G1485" s="1">
        <v>1</v>
      </c>
      <c r="H1485" s="51" t="s">
        <v>1683</v>
      </c>
      <c r="I1485" s="29" t="s">
        <v>1486</v>
      </c>
      <c r="J1485" s="49" t="s">
        <v>4008</v>
      </c>
    </row>
    <row r="1486" spans="1:10">
      <c r="A1486" s="29">
        <v>126507</v>
      </c>
      <c r="B1486" s="47" t="s">
        <v>1543</v>
      </c>
      <c r="C1486" s="44">
        <v>2007.73</v>
      </c>
      <c r="D1486" s="48">
        <f t="shared" si="23"/>
        <v>2007.73</v>
      </c>
      <c r="E1486" s="49" t="s">
        <v>1232</v>
      </c>
      <c r="F1486" s="1">
        <v>16</v>
      </c>
      <c r="G1486" s="1">
        <v>1</v>
      </c>
      <c r="H1486" s="51" t="s">
        <v>1683</v>
      </c>
      <c r="I1486" s="29" t="s">
        <v>1486</v>
      </c>
      <c r="J1486" s="49" t="s">
        <v>4008</v>
      </c>
    </row>
    <row r="1487" spans="1:10">
      <c r="A1487" s="29">
        <v>126508</v>
      </c>
      <c r="B1487" s="47" t="s">
        <v>1544</v>
      </c>
      <c r="C1487" s="44">
        <v>2007.73</v>
      </c>
      <c r="D1487" s="48">
        <f t="shared" si="23"/>
        <v>2007.73</v>
      </c>
      <c r="E1487" s="49" t="s">
        <v>1232</v>
      </c>
      <c r="F1487" s="1">
        <v>16</v>
      </c>
      <c r="G1487" s="1">
        <v>1</v>
      </c>
      <c r="H1487" s="51" t="s">
        <v>1683</v>
      </c>
      <c r="I1487" s="29" t="s">
        <v>1486</v>
      </c>
      <c r="J1487" s="49" t="s">
        <v>4008</v>
      </c>
    </row>
    <row r="1488" spans="1:10">
      <c r="A1488" s="29">
        <v>126509</v>
      </c>
      <c r="B1488" s="47" t="s">
        <v>1545</v>
      </c>
      <c r="C1488" s="44">
        <v>2007.73</v>
      </c>
      <c r="D1488" s="48">
        <f t="shared" si="23"/>
        <v>2007.73</v>
      </c>
      <c r="E1488" s="49" t="s">
        <v>1232</v>
      </c>
      <c r="F1488" s="1">
        <v>16</v>
      </c>
      <c r="G1488" s="1">
        <v>1</v>
      </c>
      <c r="H1488" s="51" t="s">
        <v>1683</v>
      </c>
      <c r="I1488" s="29" t="s">
        <v>1486</v>
      </c>
      <c r="J1488" s="49" t="s">
        <v>4008</v>
      </c>
    </row>
    <row r="1489" spans="1:10">
      <c r="A1489" s="29">
        <v>126510</v>
      </c>
      <c r="B1489" s="47" t="s">
        <v>1546</v>
      </c>
      <c r="C1489" s="44">
        <v>2007.73</v>
      </c>
      <c r="D1489" s="48">
        <f t="shared" si="23"/>
        <v>2007.73</v>
      </c>
      <c r="E1489" s="49" t="s">
        <v>1232</v>
      </c>
      <c r="F1489" s="1">
        <v>16</v>
      </c>
      <c r="G1489" s="1">
        <v>1</v>
      </c>
      <c r="H1489" s="51" t="s">
        <v>1683</v>
      </c>
      <c r="I1489" s="29" t="s">
        <v>1486</v>
      </c>
      <c r="J1489" s="49" t="s">
        <v>4008</v>
      </c>
    </row>
    <row r="1490" spans="1:10">
      <c r="A1490" s="29">
        <v>126511</v>
      </c>
      <c r="B1490" s="47" t="s">
        <v>1547</v>
      </c>
      <c r="C1490" s="44">
        <v>2007.73</v>
      </c>
      <c r="D1490" s="48">
        <f t="shared" si="23"/>
        <v>2007.73</v>
      </c>
      <c r="E1490" s="49" t="s">
        <v>1232</v>
      </c>
      <c r="F1490" s="1">
        <v>16</v>
      </c>
      <c r="G1490" s="1">
        <v>1</v>
      </c>
      <c r="H1490" s="51" t="s">
        <v>1683</v>
      </c>
      <c r="I1490" s="29" t="s">
        <v>1486</v>
      </c>
      <c r="J1490" s="49" t="s">
        <v>4008</v>
      </c>
    </row>
    <row r="1491" spans="1:10">
      <c r="A1491" s="29">
        <v>126382</v>
      </c>
      <c r="B1491" s="47" t="s">
        <v>1548</v>
      </c>
      <c r="C1491" s="44">
        <v>2007.73</v>
      </c>
      <c r="D1491" s="48">
        <f t="shared" si="23"/>
        <v>2007.73</v>
      </c>
      <c r="E1491" s="49" t="s">
        <v>1232</v>
      </c>
      <c r="F1491" s="1">
        <v>16</v>
      </c>
      <c r="G1491" s="1">
        <v>1</v>
      </c>
      <c r="H1491" s="51" t="s">
        <v>1683</v>
      </c>
      <c r="I1491" s="29" t="s">
        <v>1486</v>
      </c>
      <c r="J1491" s="49" t="s">
        <v>4008</v>
      </c>
    </row>
    <row r="1492" spans="1:10">
      <c r="A1492" s="29">
        <v>126582</v>
      </c>
      <c r="B1492" s="47" t="s">
        <v>1549</v>
      </c>
      <c r="C1492" s="44">
        <v>2798.44</v>
      </c>
      <c r="D1492" s="48">
        <f t="shared" si="23"/>
        <v>2798.44</v>
      </c>
      <c r="E1492" s="49" t="s">
        <v>1232</v>
      </c>
      <c r="F1492" s="1">
        <v>8</v>
      </c>
      <c r="G1492" s="1">
        <v>1</v>
      </c>
      <c r="H1492" s="51" t="s">
        <v>1683</v>
      </c>
      <c r="I1492" s="29" t="s">
        <v>1486</v>
      </c>
      <c r="J1492" s="49" t="s">
        <v>4008</v>
      </c>
    </row>
    <row r="1493" spans="1:10">
      <c r="A1493" s="29">
        <v>126583</v>
      </c>
      <c r="B1493" s="47" t="s">
        <v>1550</v>
      </c>
      <c r="C1493" s="44">
        <v>2798.44</v>
      </c>
      <c r="D1493" s="48">
        <f t="shared" si="23"/>
        <v>2798.44</v>
      </c>
      <c r="E1493" s="49" t="s">
        <v>1232</v>
      </c>
      <c r="F1493" s="1">
        <v>8</v>
      </c>
      <c r="G1493" s="1">
        <v>1</v>
      </c>
      <c r="H1493" s="51" t="s">
        <v>1683</v>
      </c>
      <c r="I1493" s="29" t="s">
        <v>1486</v>
      </c>
      <c r="J1493" s="49" t="s">
        <v>4008</v>
      </c>
    </row>
    <row r="1494" spans="1:10">
      <c r="A1494" s="29">
        <v>126584</v>
      </c>
      <c r="B1494" s="47" t="s">
        <v>1551</v>
      </c>
      <c r="C1494" s="44">
        <v>3028.36</v>
      </c>
      <c r="D1494" s="48">
        <f t="shared" si="23"/>
        <v>3028.36</v>
      </c>
      <c r="E1494" s="49" t="s">
        <v>1232</v>
      </c>
      <c r="F1494" s="1">
        <v>8</v>
      </c>
      <c r="G1494" s="1">
        <v>1</v>
      </c>
      <c r="H1494" s="51" t="s">
        <v>1683</v>
      </c>
      <c r="I1494" s="29" t="s">
        <v>1486</v>
      </c>
      <c r="J1494" s="49" t="s">
        <v>4008</v>
      </c>
    </row>
    <row r="1495" spans="1:10">
      <c r="A1495" s="29">
        <v>126585</v>
      </c>
      <c r="B1495" s="47" t="s">
        <v>1552</v>
      </c>
      <c r="C1495" s="44">
        <v>3028.36</v>
      </c>
      <c r="D1495" s="48">
        <f t="shared" si="23"/>
        <v>3028.36</v>
      </c>
      <c r="E1495" s="49" t="s">
        <v>1232</v>
      </c>
      <c r="F1495" s="1">
        <v>8</v>
      </c>
      <c r="G1495" s="1">
        <v>1</v>
      </c>
      <c r="H1495" s="51" t="s">
        <v>1683</v>
      </c>
      <c r="I1495" s="29" t="s">
        <v>1486</v>
      </c>
      <c r="J1495" s="49" t="s">
        <v>4008</v>
      </c>
    </row>
    <row r="1496" spans="1:10">
      <c r="A1496" s="29">
        <v>126586</v>
      </c>
      <c r="B1496" s="47" t="s">
        <v>1553</v>
      </c>
      <c r="C1496" s="44">
        <v>3028.36</v>
      </c>
      <c r="D1496" s="48">
        <f t="shared" si="23"/>
        <v>3028.36</v>
      </c>
      <c r="E1496" s="49" t="s">
        <v>1232</v>
      </c>
      <c r="F1496" s="1">
        <v>8</v>
      </c>
      <c r="G1496" s="1">
        <v>1</v>
      </c>
      <c r="H1496" s="51" t="s">
        <v>1683</v>
      </c>
      <c r="I1496" s="29" t="s">
        <v>1486</v>
      </c>
      <c r="J1496" s="49" t="s">
        <v>4008</v>
      </c>
    </row>
    <row r="1497" spans="1:10">
      <c r="A1497" s="29">
        <v>126587</v>
      </c>
      <c r="B1497" s="47" t="s">
        <v>1554</v>
      </c>
      <c r="C1497" s="44">
        <v>3028.36</v>
      </c>
      <c r="D1497" s="48">
        <f t="shared" si="23"/>
        <v>3028.36</v>
      </c>
      <c r="E1497" s="49" t="s">
        <v>1232</v>
      </c>
      <c r="F1497" s="1">
        <v>8</v>
      </c>
      <c r="G1497" s="1">
        <v>1</v>
      </c>
      <c r="H1497" s="51" t="s">
        <v>1683</v>
      </c>
      <c r="I1497" s="29" t="s">
        <v>1486</v>
      </c>
      <c r="J1497" s="49" t="s">
        <v>4008</v>
      </c>
    </row>
    <row r="1498" spans="1:10">
      <c r="A1498" s="29">
        <v>126307</v>
      </c>
      <c r="B1498" s="47" t="s">
        <v>1555</v>
      </c>
      <c r="C1498" s="44">
        <v>3028.36</v>
      </c>
      <c r="D1498" s="48">
        <f t="shared" si="23"/>
        <v>3028.36</v>
      </c>
      <c r="E1498" s="49" t="s">
        <v>1232</v>
      </c>
      <c r="F1498" s="1">
        <v>8</v>
      </c>
      <c r="G1498" s="1">
        <v>1</v>
      </c>
      <c r="H1498" s="51" t="s">
        <v>1683</v>
      </c>
      <c r="I1498" s="29" t="s">
        <v>1486</v>
      </c>
      <c r="J1498" s="49" t="s">
        <v>4008</v>
      </c>
    </row>
    <row r="1499" spans="1:10">
      <c r="A1499" s="29">
        <v>126640</v>
      </c>
      <c r="B1499" s="47" t="s">
        <v>1556</v>
      </c>
      <c r="C1499" s="44">
        <v>7080.02</v>
      </c>
      <c r="D1499" s="48">
        <f t="shared" si="23"/>
        <v>7080.02</v>
      </c>
      <c r="E1499" s="49" t="s">
        <v>1232</v>
      </c>
      <c r="F1499" s="1">
        <v>4</v>
      </c>
      <c r="G1499" s="1">
        <v>1</v>
      </c>
      <c r="H1499" s="51" t="s">
        <v>1683</v>
      </c>
      <c r="I1499" s="29" t="s">
        <v>1486</v>
      </c>
      <c r="J1499" s="49" t="s">
        <v>4008</v>
      </c>
    </row>
    <row r="1500" spans="1:10">
      <c r="A1500" s="29">
        <v>126641</v>
      </c>
      <c r="B1500" s="47" t="s">
        <v>1557</v>
      </c>
      <c r="C1500" s="44">
        <v>7080.02</v>
      </c>
      <c r="D1500" s="48">
        <f t="shared" si="23"/>
        <v>7080.02</v>
      </c>
      <c r="E1500" s="49" t="s">
        <v>1232</v>
      </c>
      <c r="F1500" s="1">
        <v>4</v>
      </c>
      <c r="G1500" s="1">
        <v>1</v>
      </c>
      <c r="H1500" s="51" t="s">
        <v>1683</v>
      </c>
      <c r="I1500" s="29" t="s">
        <v>1486</v>
      </c>
      <c r="J1500" s="49" t="s">
        <v>4008</v>
      </c>
    </row>
    <row r="1501" spans="1:10">
      <c r="A1501" s="29">
        <v>126642</v>
      </c>
      <c r="B1501" s="47" t="s">
        <v>1558</v>
      </c>
      <c r="C1501" s="44">
        <v>7080.02</v>
      </c>
      <c r="D1501" s="48">
        <f t="shared" si="23"/>
        <v>7080.02</v>
      </c>
      <c r="E1501" s="49" t="s">
        <v>1232</v>
      </c>
      <c r="F1501" s="1">
        <v>4</v>
      </c>
      <c r="G1501" s="1">
        <v>1</v>
      </c>
      <c r="H1501" s="51" t="s">
        <v>1683</v>
      </c>
      <c r="I1501" s="29" t="s">
        <v>1486</v>
      </c>
      <c r="J1501" s="49" t="s">
        <v>4008</v>
      </c>
    </row>
    <row r="1502" spans="1:10">
      <c r="A1502" s="29">
        <v>126643</v>
      </c>
      <c r="B1502" s="47" t="s">
        <v>1559</v>
      </c>
      <c r="C1502" s="44">
        <v>7080.02</v>
      </c>
      <c r="D1502" s="48">
        <f t="shared" si="23"/>
        <v>7080.02</v>
      </c>
      <c r="E1502" s="49" t="s">
        <v>1232</v>
      </c>
      <c r="F1502" s="1">
        <v>4</v>
      </c>
      <c r="G1502" s="1">
        <v>1</v>
      </c>
      <c r="H1502" s="51" t="s">
        <v>1683</v>
      </c>
      <c r="I1502" s="29" t="s">
        <v>1486</v>
      </c>
      <c r="J1502" s="49" t="s">
        <v>4008</v>
      </c>
    </row>
    <row r="1503" spans="1:10">
      <c r="A1503" s="29">
        <v>126644</v>
      </c>
      <c r="B1503" s="47" t="s">
        <v>1560</v>
      </c>
      <c r="C1503" s="44">
        <v>7080.02</v>
      </c>
      <c r="D1503" s="48">
        <f t="shared" si="23"/>
        <v>7080.02</v>
      </c>
      <c r="E1503" s="49" t="s">
        <v>1232</v>
      </c>
      <c r="F1503" s="1">
        <v>4</v>
      </c>
      <c r="G1503" s="1">
        <v>1</v>
      </c>
      <c r="H1503" s="51" t="s">
        <v>1683</v>
      </c>
      <c r="I1503" s="29" t="s">
        <v>1486</v>
      </c>
      <c r="J1503" s="49" t="s">
        <v>4008</v>
      </c>
    </row>
    <row r="1504" spans="1:10">
      <c r="A1504" s="29">
        <v>126721</v>
      </c>
      <c r="B1504" s="47" t="s">
        <v>1561</v>
      </c>
      <c r="C1504" s="44">
        <v>11415.48</v>
      </c>
      <c r="D1504" s="48">
        <f t="shared" si="23"/>
        <v>11415.48</v>
      </c>
      <c r="E1504" s="49" t="s">
        <v>1232</v>
      </c>
      <c r="F1504" s="1">
        <v>2</v>
      </c>
      <c r="G1504" s="1">
        <v>1</v>
      </c>
      <c r="H1504" s="51" t="s">
        <v>1683</v>
      </c>
      <c r="I1504" s="29" t="s">
        <v>1486</v>
      </c>
      <c r="J1504" s="49" t="s">
        <v>4008</v>
      </c>
    </row>
    <row r="1505" spans="1:10">
      <c r="A1505" s="29">
        <v>126722</v>
      </c>
      <c r="B1505" s="47" t="s">
        <v>1562</v>
      </c>
      <c r="C1505" s="44">
        <v>11415.48</v>
      </c>
      <c r="D1505" s="48">
        <f>ROUND((C1505*(1-$D$1)),2)</f>
        <v>11415.48</v>
      </c>
      <c r="E1505" s="49" t="s">
        <v>1232</v>
      </c>
      <c r="F1505" s="1">
        <v>2</v>
      </c>
      <c r="G1505" s="1">
        <v>1</v>
      </c>
      <c r="H1505" s="51" t="s">
        <v>1683</v>
      </c>
      <c r="I1505" s="29" t="s">
        <v>1486</v>
      </c>
      <c r="J1505" s="49" t="s">
        <v>4008</v>
      </c>
    </row>
    <row r="1506" spans="1:10">
      <c r="A1506" s="29">
        <v>126723</v>
      </c>
      <c r="B1506" s="47" t="s">
        <v>4279</v>
      </c>
      <c r="C1506" s="44">
        <v>11415.48</v>
      </c>
      <c r="D1506" s="48">
        <f>ROUND((C1506*(1-$D$1)),2)</f>
        <v>11415.48</v>
      </c>
      <c r="E1506" s="49" t="s">
        <v>1232</v>
      </c>
      <c r="F1506" s="1">
        <v>2</v>
      </c>
      <c r="G1506" s="1">
        <v>1</v>
      </c>
      <c r="H1506" s="51" t="s">
        <v>1683</v>
      </c>
      <c r="I1506" s="29" t="s">
        <v>1486</v>
      </c>
      <c r="J1506" s="49" t="s">
        <v>4008</v>
      </c>
    </row>
    <row r="1507" spans="1:10">
      <c r="A1507" s="29">
        <v>126743</v>
      </c>
      <c r="B1507" s="47" t="s">
        <v>1563</v>
      </c>
      <c r="C1507" s="44">
        <v>16287.72</v>
      </c>
      <c r="D1507" s="48">
        <f t="shared" ref="D1507:D1520" si="24">ROUND((C1507*(1-$D$1)),2)</f>
        <v>16287.72</v>
      </c>
      <c r="E1507" s="49" t="s">
        <v>1232</v>
      </c>
      <c r="F1507" s="1">
        <v>2</v>
      </c>
      <c r="G1507" s="1">
        <v>1</v>
      </c>
      <c r="H1507" s="51" t="s">
        <v>1684</v>
      </c>
      <c r="I1507" s="29" t="s">
        <v>1486</v>
      </c>
      <c r="J1507" s="49" t="s">
        <v>4008</v>
      </c>
    </row>
    <row r="1508" spans="1:10">
      <c r="A1508" s="29">
        <v>126639</v>
      </c>
      <c r="B1508" s="47" t="s">
        <v>1564</v>
      </c>
      <c r="C1508" s="44">
        <v>37810.660000000003</v>
      </c>
      <c r="D1508" s="48">
        <f t="shared" si="24"/>
        <v>37810.660000000003</v>
      </c>
      <c r="E1508" s="49" t="s">
        <v>1232</v>
      </c>
      <c r="F1508" s="1">
        <v>1</v>
      </c>
      <c r="G1508" s="1">
        <v>1</v>
      </c>
      <c r="H1508" s="51" t="s">
        <v>1684</v>
      </c>
      <c r="I1508" s="29" t="s">
        <v>1486</v>
      </c>
      <c r="J1508" s="49" t="s">
        <v>4008</v>
      </c>
    </row>
    <row r="1509" spans="1:10">
      <c r="A1509" s="29">
        <v>126636</v>
      </c>
      <c r="B1509" s="47" t="s">
        <v>1565</v>
      </c>
      <c r="C1509" s="44">
        <v>37092.379999999997</v>
      </c>
      <c r="D1509" s="48">
        <f t="shared" si="24"/>
        <v>37092.379999999997</v>
      </c>
      <c r="E1509" s="49" t="s">
        <v>1232</v>
      </c>
      <c r="F1509" s="1">
        <v>1</v>
      </c>
      <c r="G1509" s="1">
        <v>1</v>
      </c>
      <c r="H1509" s="51" t="s">
        <v>1684</v>
      </c>
      <c r="I1509" s="29" t="s">
        <v>1486</v>
      </c>
      <c r="J1509" s="49" t="s">
        <v>4008</v>
      </c>
    </row>
    <row r="1510" spans="1:10">
      <c r="A1510" s="29">
        <v>126637</v>
      </c>
      <c r="B1510" s="47" t="s">
        <v>1566</v>
      </c>
      <c r="C1510" s="44">
        <v>38188.58</v>
      </c>
      <c r="D1510" s="48">
        <f t="shared" si="24"/>
        <v>38188.58</v>
      </c>
      <c r="E1510" s="49" t="s">
        <v>1232</v>
      </c>
      <c r="F1510" s="1">
        <v>1</v>
      </c>
      <c r="G1510" s="1">
        <v>1</v>
      </c>
      <c r="H1510" s="51" t="s">
        <v>1684</v>
      </c>
      <c r="I1510" s="29" t="s">
        <v>1486</v>
      </c>
      <c r="J1510" s="49" t="s">
        <v>4008</v>
      </c>
    </row>
    <row r="1511" spans="1:10">
      <c r="A1511" s="29">
        <v>126671</v>
      </c>
      <c r="B1511" s="47" t="s">
        <v>1567</v>
      </c>
      <c r="C1511" s="44">
        <v>8541.01</v>
      </c>
      <c r="D1511" s="48">
        <f t="shared" si="24"/>
        <v>8541.01</v>
      </c>
      <c r="E1511" s="49" t="s">
        <v>1232</v>
      </c>
      <c r="F1511" s="1">
        <v>4</v>
      </c>
      <c r="G1511" s="1">
        <v>1</v>
      </c>
      <c r="H1511" s="51" t="s">
        <v>1685</v>
      </c>
      <c r="I1511" s="29" t="s">
        <v>1486</v>
      </c>
      <c r="J1511" s="49" t="s">
        <v>4008</v>
      </c>
    </row>
    <row r="1512" spans="1:10">
      <c r="A1512" s="29">
        <v>132961</v>
      </c>
      <c r="B1512" s="47" t="s">
        <v>1690</v>
      </c>
      <c r="C1512" s="44">
        <v>47.98</v>
      </c>
      <c r="D1512" s="48">
        <f t="shared" si="24"/>
        <v>47.98</v>
      </c>
      <c r="E1512" s="49" t="s">
        <v>1232</v>
      </c>
      <c r="F1512" s="1">
        <v>600</v>
      </c>
      <c r="G1512" s="1">
        <v>1</v>
      </c>
      <c r="H1512" s="51" t="s">
        <v>3577</v>
      </c>
      <c r="I1512" s="29" t="s">
        <v>1486</v>
      </c>
      <c r="J1512" s="49" t="s">
        <v>4008</v>
      </c>
    </row>
    <row r="1513" spans="1:10">
      <c r="A1513" s="29">
        <v>900402</v>
      </c>
      <c r="B1513" s="47" t="s">
        <v>3543</v>
      </c>
      <c r="C1513" s="44">
        <v>63.36</v>
      </c>
      <c r="D1513" s="48">
        <f t="shared" si="24"/>
        <v>63.36</v>
      </c>
      <c r="E1513" s="49" t="s">
        <v>1232</v>
      </c>
      <c r="F1513" s="1">
        <v>600</v>
      </c>
      <c r="G1513" s="1">
        <v>1</v>
      </c>
      <c r="H1513" s="51" t="s">
        <v>3578</v>
      </c>
      <c r="I1513" s="29" t="s">
        <v>1486</v>
      </c>
      <c r="J1513" s="49" t="s">
        <v>4008</v>
      </c>
    </row>
    <row r="1514" spans="1:10">
      <c r="A1514" s="29">
        <v>900405</v>
      </c>
      <c r="B1514" s="47" t="s">
        <v>3544</v>
      </c>
      <c r="C1514" s="44">
        <v>188.74</v>
      </c>
      <c r="D1514" s="48">
        <f t="shared" si="24"/>
        <v>188.74</v>
      </c>
      <c r="E1514" s="49" t="s">
        <v>1232</v>
      </c>
      <c r="F1514" s="1">
        <v>300</v>
      </c>
      <c r="G1514" s="1">
        <v>1</v>
      </c>
      <c r="H1514" s="51" t="s">
        <v>3577</v>
      </c>
      <c r="I1514" s="29" t="s">
        <v>1486</v>
      </c>
      <c r="J1514" s="49" t="s">
        <v>4008</v>
      </c>
    </row>
    <row r="1515" spans="1:10">
      <c r="A1515" s="29">
        <v>132942</v>
      </c>
      <c r="B1515" s="47" t="s">
        <v>3545</v>
      </c>
      <c r="C1515" s="44">
        <v>347.14</v>
      </c>
      <c r="D1515" s="48">
        <f t="shared" si="24"/>
        <v>347.14</v>
      </c>
      <c r="E1515" s="49" t="s">
        <v>1232</v>
      </c>
      <c r="F1515" s="1">
        <v>40</v>
      </c>
      <c r="G1515" s="1">
        <v>1</v>
      </c>
      <c r="H1515" s="51" t="s">
        <v>3577</v>
      </c>
      <c r="I1515" s="29" t="s">
        <v>1486</v>
      </c>
      <c r="J1515" s="49" t="s">
        <v>4008</v>
      </c>
    </row>
    <row r="1516" spans="1:10">
      <c r="A1516" s="29">
        <v>132940</v>
      </c>
      <c r="B1516" s="47" t="s">
        <v>3546</v>
      </c>
      <c r="C1516" s="44">
        <v>324.52</v>
      </c>
      <c r="D1516" s="48">
        <f t="shared" si="24"/>
        <v>324.52</v>
      </c>
      <c r="E1516" s="49" t="s">
        <v>1232</v>
      </c>
      <c r="F1516" s="1">
        <v>80</v>
      </c>
      <c r="G1516" s="1">
        <v>1</v>
      </c>
      <c r="H1516" s="51" t="s">
        <v>3577</v>
      </c>
      <c r="I1516" s="29" t="s">
        <v>1486</v>
      </c>
      <c r="J1516" s="49" t="s">
        <v>4008</v>
      </c>
    </row>
    <row r="1517" spans="1:10">
      <c r="A1517" s="29">
        <v>132944</v>
      </c>
      <c r="B1517" s="47" t="s">
        <v>3547</v>
      </c>
      <c r="C1517" s="44">
        <v>833.24</v>
      </c>
      <c r="D1517" s="48">
        <f t="shared" si="24"/>
        <v>833.24</v>
      </c>
      <c r="E1517" s="49" t="s">
        <v>1232</v>
      </c>
      <c r="F1517" s="1">
        <v>60</v>
      </c>
      <c r="G1517" s="1">
        <v>1</v>
      </c>
      <c r="H1517" s="51" t="s">
        <v>3577</v>
      </c>
      <c r="I1517" s="29" t="s">
        <v>1486</v>
      </c>
      <c r="J1517" s="49" t="s">
        <v>4008</v>
      </c>
    </row>
    <row r="1518" spans="1:10">
      <c r="A1518" s="29">
        <v>132960</v>
      </c>
      <c r="B1518" s="47" t="s">
        <v>3548</v>
      </c>
      <c r="C1518" s="44">
        <v>1062.7</v>
      </c>
      <c r="D1518" s="48">
        <f t="shared" si="24"/>
        <v>1062.7</v>
      </c>
      <c r="E1518" s="49" t="s">
        <v>1232</v>
      </c>
      <c r="F1518" s="1">
        <v>60</v>
      </c>
      <c r="G1518" s="1">
        <v>1</v>
      </c>
      <c r="H1518" s="51" t="s">
        <v>3577</v>
      </c>
      <c r="I1518" s="29" t="s">
        <v>1486</v>
      </c>
      <c r="J1518" s="49" t="s">
        <v>4008</v>
      </c>
    </row>
    <row r="1519" spans="1:10">
      <c r="A1519" s="29">
        <v>132322</v>
      </c>
      <c r="B1519" s="47" t="s">
        <v>1568</v>
      </c>
      <c r="C1519" s="44">
        <v>266.58</v>
      </c>
      <c r="D1519" s="48">
        <f t="shared" si="24"/>
        <v>266.58</v>
      </c>
      <c r="E1519" s="49" t="s">
        <v>1232</v>
      </c>
      <c r="F1519" s="1">
        <v>100</v>
      </c>
      <c r="G1519" s="1">
        <v>1</v>
      </c>
      <c r="H1519" s="51" t="s">
        <v>3577</v>
      </c>
      <c r="I1519" s="29" t="s">
        <v>1486</v>
      </c>
      <c r="J1519" s="49" t="s">
        <v>4008</v>
      </c>
    </row>
    <row r="1520" spans="1:10">
      <c r="A1520" s="29">
        <v>132388</v>
      </c>
      <c r="B1520" s="47" t="s">
        <v>1569</v>
      </c>
      <c r="C1520" s="44">
        <v>266.58</v>
      </c>
      <c r="D1520" s="48">
        <f t="shared" si="24"/>
        <v>266.58</v>
      </c>
      <c r="E1520" s="49" t="s">
        <v>1232</v>
      </c>
      <c r="F1520" s="1">
        <v>100</v>
      </c>
      <c r="G1520" s="1">
        <v>1</v>
      </c>
      <c r="H1520" s="51" t="s">
        <v>3577</v>
      </c>
      <c r="I1520" s="29" t="s">
        <v>1486</v>
      </c>
      <c r="J1520" s="49" t="s">
        <v>4008</v>
      </c>
    </row>
    <row r="1521" spans="1:10">
      <c r="A1521" s="29">
        <v>132384</v>
      </c>
      <c r="B1521" s="47" t="s">
        <v>1570</v>
      </c>
      <c r="C1521" s="44">
        <v>266.58</v>
      </c>
      <c r="D1521" s="48">
        <f t="shared" ref="D1521:D1584" si="25">ROUND((C1521*(1-$D$1)),2)</f>
        <v>266.58</v>
      </c>
      <c r="E1521" s="49" t="s">
        <v>1232</v>
      </c>
      <c r="F1521" s="1">
        <v>100</v>
      </c>
      <c r="G1521" s="1">
        <v>1</v>
      </c>
      <c r="H1521" s="51" t="s">
        <v>3577</v>
      </c>
      <c r="I1521" s="29" t="s">
        <v>1486</v>
      </c>
      <c r="J1521" s="49" t="s">
        <v>4008</v>
      </c>
    </row>
    <row r="1522" spans="1:10">
      <c r="A1522" s="29">
        <v>132383</v>
      </c>
      <c r="B1522" s="47" t="s">
        <v>1571</v>
      </c>
      <c r="C1522" s="44">
        <v>266.58</v>
      </c>
      <c r="D1522" s="48">
        <f t="shared" si="25"/>
        <v>266.58</v>
      </c>
      <c r="E1522" s="49" t="s">
        <v>1232</v>
      </c>
      <c r="F1522" s="1">
        <v>100</v>
      </c>
      <c r="G1522" s="1">
        <v>1</v>
      </c>
      <c r="H1522" s="51" t="s">
        <v>3577</v>
      </c>
      <c r="I1522" s="29" t="s">
        <v>1486</v>
      </c>
      <c r="J1522" s="49" t="s">
        <v>4008</v>
      </c>
    </row>
    <row r="1523" spans="1:10">
      <c r="A1523" s="29">
        <v>132381</v>
      </c>
      <c r="B1523" s="47" t="s">
        <v>1572</v>
      </c>
      <c r="C1523" s="44">
        <v>296.92</v>
      </c>
      <c r="D1523" s="48">
        <f t="shared" si="25"/>
        <v>296.92</v>
      </c>
      <c r="E1523" s="49" t="s">
        <v>1232</v>
      </c>
      <c r="F1523" s="1">
        <v>100</v>
      </c>
      <c r="G1523" s="1">
        <v>1</v>
      </c>
      <c r="H1523" s="51" t="s">
        <v>3577</v>
      </c>
      <c r="I1523" s="29" t="s">
        <v>1486</v>
      </c>
      <c r="J1523" s="49" t="s">
        <v>4008</v>
      </c>
    </row>
    <row r="1524" spans="1:10">
      <c r="A1524" s="29">
        <v>132380</v>
      </c>
      <c r="B1524" s="47" t="s">
        <v>1573</v>
      </c>
      <c r="C1524" s="44">
        <v>296.92</v>
      </c>
      <c r="D1524" s="48">
        <f t="shared" si="25"/>
        <v>296.92</v>
      </c>
      <c r="E1524" s="49" t="s">
        <v>1232</v>
      </c>
      <c r="F1524" s="1">
        <v>100</v>
      </c>
      <c r="G1524" s="1">
        <v>1</v>
      </c>
      <c r="H1524" s="51" t="s">
        <v>3577</v>
      </c>
      <c r="I1524" s="29" t="s">
        <v>1486</v>
      </c>
      <c r="J1524" s="49" t="s">
        <v>4008</v>
      </c>
    </row>
    <row r="1525" spans="1:10">
      <c r="A1525" s="29">
        <v>132391</v>
      </c>
      <c r="B1525" s="47" t="s">
        <v>1574</v>
      </c>
      <c r="C1525" s="44">
        <v>619.61</v>
      </c>
      <c r="D1525" s="48">
        <f t="shared" si="25"/>
        <v>619.61</v>
      </c>
      <c r="E1525" s="49" t="s">
        <v>1232</v>
      </c>
      <c r="F1525" s="1">
        <v>80</v>
      </c>
      <c r="G1525" s="1">
        <v>1</v>
      </c>
      <c r="H1525" s="51" t="s">
        <v>3577</v>
      </c>
      <c r="I1525" s="29" t="s">
        <v>1486</v>
      </c>
      <c r="J1525" s="49" t="s">
        <v>4008</v>
      </c>
    </row>
    <row r="1526" spans="1:10">
      <c r="A1526" s="29">
        <v>132379</v>
      </c>
      <c r="B1526" s="47" t="s">
        <v>1575</v>
      </c>
      <c r="C1526" s="44">
        <v>619.61</v>
      </c>
      <c r="D1526" s="48">
        <f t="shared" si="25"/>
        <v>619.61</v>
      </c>
      <c r="E1526" s="49" t="s">
        <v>1232</v>
      </c>
      <c r="F1526" s="1">
        <v>80</v>
      </c>
      <c r="G1526" s="1">
        <v>1</v>
      </c>
      <c r="H1526" s="51" t="s">
        <v>3577</v>
      </c>
      <c r="I1526" s="29" t="s">
        <v>1486</v>
      </c>
      <c r="J1526" s="49" t="s">
        <v>4008</v>
      </c>
    </row>
    <row r="1527" spans="1:10">
      <c r="A1527" s="29">
        <v>132377</v>
      </c>
      <c r="B1527" s="47" t="s">
        <v>1576</v>
      </c>
      <c r="C1527" s="44">
        <v>619.61</v>
      </c>
      <c r="D1527" s="48">
        <f t="shared" si="25"/>
        <v>619.61</v>
      </c>
      <c r="E1527" s="49" t="s">
        <v>1232</v>
      </c>
      <c r="F1527" s="1">
        <v>80</v>
      </c>
      <c r="G1527" s="1">
        <v>1</v>
      </c>
      <c r="H1527" s="51" t="s">
        <v>3577</v>
      </c>
      <c r="I1527" s="29" t="s">
        <v>1486</v>
      </c>
      <c r="J1527" s="49" t="s">
        <v>4008</v>
      </c>
    </row>
    <row r="1528" spans="1:10">
      <c r="A1528" s="29">
        <v>132376</v>
      </c>
      <c r="B1528" s="47" t="s">
        <v>1577</v>
      </c>
      <c r="C1528" s="44">
        <v>619.61</v>
      </c>
      <c r="D1528" s="48">
        <f t="shared" si="25"/>
        <v>619.61</v>
      </c>
      <c r="E1528" s="49" t="s">
        <v>1232</v>
      </c>
      <c r="F1528" s="1">
        <v>80</v>
      </c>
      <c r="G1528" s="1">
        <v>1</v>
      </c>
      <c r="H1528" s="51" t="s">
        <v>3577</v>
      </c>
      <c r="I1528" s="29" t="s">
        <v>1486</v>
      </c>
      <c r="J1528" s="49" t="s">
        <v>4008</v>
      </c>
    </row>
    <row r="1529" spans="1:10">
      <c r="A1529" s="29">
        <v>132374</v>
      </c>
      <c r="B1529" s="47" t="s">
        <v>1578</v>
      </c>
      <c r="C1529" s="44">
        <v>619.61</v>
      </c>
      <c r="D1529" s="48">
        <f t="shared" si="25"/>
        <v>619.61</v>
      </c>
      <c r="E1529" s="49" t="s">
        <v>1232</v>
      </c>
      <c r="F1529" s="1">
        <v>80</v>
      </c>
      <c r="G1529" s="1">
        <v>1</v>
      </c>
      <c r="H1529" s="51" t="s">
        <v>3577</v>
      </c>
      <c r="I1529" s="29" t="s">
        <v>1486</v>
      </c>
      <c r="J1529" s="49" t="s">
        <v>4008</v>
      </c>
    </row>
    <row r="1530" spans="1:10">
      <c r="A1530" s="29">
        <v>132373</v>
      </c>
      <c r="B1530" s="47" t="s">
        <v>1579</v>
      </c>
      <c r="C1530" s="44">
        <v>619.61</v>
      </c>
      <c r="D1530" s="48">
        <f t="shared" si="25"/>
        <v>619.61</v>
      </c>
      <c r="E1530" s="49" t="s">
        <v>1232</v>
      </c>
      <c r="F1530" s="1">
        <v>80</v>
      </c>
      <c r="G1530" s="1">
        <v>1</v>
      </c>
      <c r="H1530" s="51" t="s">
        <v>3577</v>
      </c>
      <c r="I1530" s="29" t="s">
        <v>1486</v>
      </c>
      <c r="J1530" s="49" t="s">
        <v>4008</v>
      </c>
    </row>
    <row r="1531" spans="1:10">
      <c r="A1531" s="29">
        <v>132372</v>
      </c>
      <c r="B1531" s="47" t="s">
        <v>1580</v>
      </c>
      <c r="C1531" s="44">
        <v>762.64</v>
      </c>
      <c r="D1531" s="48">
        <f t="shared" si="25"/>
        <v>762.64</v>
      </c>
      <c r="E1531" s="49" t="s">
        <v>1232</v>
      </c>
      <c r="F1531" s="1">
        <v>60</v>
      </c>
      <c r="G1531" s="1">
        <v>1</v>
      </c>
      <c r="H1531" s="51" t="s">
        <v>3577</v>
      </c>
      <c r="I1531" s="29" t="s">
        <v>1486</v>
      </c>
      <c r="J1531" s="49" t="s">
        <v>4008</v>
      </c>
    </row>
    <row r="1532" spans="1:10">
      <c r="A1532" s="29">
        <v>132371</v>
      </c>
      <c r="B1532" s="47" t="s">
        <v>1581</v>
      </c>
      <c r="C1532" s="44">
        <v>762.64</v>
      </c>
      <c r="D1532" s="48">
        <f t="shared" si="25"/>
        <v>762.64</v>
      </c>
      <c r="E1532" s="49" t="s">
        <v>1232</v>
      </c>
      <c r="F1532" s="1">
        <v>60</v>
      </c>
      <c r="G1532" s="1">
        <v>1</v>
      </c>
      <c r="H1532" s="51" t="s">
        <v>3577</v>
      </c>
      <c r="I1532" s="29" t="s">
        <v>1486</v>
      </c>
      <c r="J1532" s="49" t="s">
        <v>4008</v>
      </c>
    </row>
    <row r="1533" spans="1:10">
      <c r="A1533" s="29">
        <v>132395</v>
      </c>
      <c r="B1533" s="47" t="s">
        <v>1582</v>
      </c>
      <c r="C1533" s="44">
        <v>420.47</v>
      </c>
      <c r="D1533" s="48">
        <f t="shared" si="25"/>
        <v>420.47</v>
      </c>
      <c r="E1533" s="49" t="s">
        <v>1232</v>
      </c>
      <c r="F1533" s="1">
        <v>100</v>
      </c>
      <c r="G1533" s="1">
        <v>1</v>
      </c>
      <c r="H1533" s="51" t="s">
        <v>3577</v>
      </c>
      <c r="I1533" s="29" t="s">
        <v>1486</v>
      </c>
      <c r="J1533" s="49" t="s">
        <v>4008</v>
      </c>
    </row>
    <row r="1534" spans="1:10">
      <c r="A1534" s="29">
        <v>132393</v>
      </c>
      <c r="B1534" s="47" t="s">
        <v>1583</v>
      </c>
      <c r="C1534" s="44">
        <v>420.47</v>
      </c>
      <c r="D1534" s="48">
        <f t="shared" si="25"/>
        <v>420.47</v>
      </c>
      <c r="E1534" s="49" t="s">
        <v>1232</v>
      </c>
      <c r="F1534" s="1">
        <v>100</v>
      </c>
      <c r="G1534" s="1">
        <v>1</v>
      </c>
      <c r="H1534" s="51" t="s">
        <v>3577</v>
      </c>
      <c r="I1534" s="29" t="s">
        <v>1486</v>
      </c>
      <c r="J1534" s="49" t="s">
        <v>4008</v>
      </c>
    </row>
    <row r="1535" spans="1:10">
      <c r="A1535" s="29">
        <v>132392</v>
      </c>
      <c r="B1535" s="47" t="s">
        <v>1584</v>
      </c>
      <c r="C1535" s="44">
        <v>420.47</v>
      </c>
      <c r="D1535" s="48">
        <f t="shared" si="25"/>
        <v>420.47</v>
      </c>
      <c r="E1535" s="49" t="s">
        <v>1232</v>
      </c>
      <c r="F1535" s="1">
        <v>100</v>
      </c>
      <c r="G1535" s="1">
        <v>1</v>
      </c>
      <c r="H1535" s="51" t="s">
        <v>3577</v>
      </c>
      <c r="I1535" s="29" t="s">
        <v>1486</v>
      </c>
      <c r="J1535" s="49" t="s">
        <v>4008</v>
      </c>
    </row>
    <row r="1536" spans="1:10">
      <c r="A1536" s="29">
        <v>132387</v>
      </c>
      <c r="B1536" s="47" t="s">
        <v>1585</v>
      </c>
      <c r="C1536" s="44">
        <v>619.61</v>
      </c>
      <c r="D1536" s="48">
        <f t="shared" si="25"/>
        <v>619.61</v>
      </c>
      <c r="E1536" s="49" t="s">
        <v>1232</v>
      </c>
      <c r="F1536" s="1">
        <v>80</v>
      </c>
      <c r="G1536" s="1">
        <v>1</v>
      </c>
      <c r="H1536" s="51" t="s">
        <v>3577</v>
      </c>
      <c r="I1536" s="29" t="s">
        <v>1486</v>
      </c>
      <c r="J1536" s="49" t="s">
        <v>4008</v>
      </c>
    </row>
    <row r="1537" spans="1:10">
      <c r="A1537" s="29">
        <v>132386</v>
      </c>
      <c r="B1537" s="47" t="s">
        <v>1586</v>
      </c>
      <c r="C1537" s="44">
        <v>762.64</v>
      </c>
      <c r="D1537" s="48">
        <f t="shared" si="25"/>
        <v>762.64</v>
      </c>
      <c r="E1537" s="49" t="s">
        <v>1232</v>
      </c>
      <c r="F1537" s="1">
        <v>80</v>
      </c>
      <c r="G1537" s="1">
        <v>1</v>
      </c>
      <c r="H1537" s="51" t="s">
        <v>3577</v>
      </c>
      <c r="I1537" s="29" t="s">
        <v>1486</v>
      </c>
      <c r="J1537" s="49" t="s">
        <v>4008</v>
      </c>
    </row>
    <row r="1538" spans="1:10">
      <c r="A1538" s="29">
        <v>132389</v>
      </c>
      <c r="B1538" s="47" t="s">
        <v>1587</v>
      </c>
      <c r="C1538" s="44">
        <v>762.64</v>
      </c>
      <c r="D1538" s="48">
        <f t="shared" si="25"/>
        <v>762.64</v>
      </c>
      <c r="E1538" s="49" t="s">
        <v>1232</v>
      </c>
      <c r="F1538" s="1">
        <v>80</v>
      </c>
      <c r="G1538" s="1">
        <v>1</v>
      </c>
      <c r="H1538" s="51" t="s">
        <v>3577</v>
      </c>
      <c r="I1538" s="29" t="s">
        <v>1486</v>
      </c>
      <c r="J1538" s="49" t="s">
        <v>4008</v>
      </c>
    </row>
    <row r="1539" spans="1:10">
      <c r="A1539" s="29">
        <v>132394</v>
      </c>
      <c r="B1539" s="47" t="s">
        <v>1588</v>
      </c>
      <c r="C1539" s="44">
        <v>266.58</v>
      </c>
      <c r="D1539" s="48">
        <f t="shared" si="25"/>
        <v>266.58</v>
      </c>
      <c r="E1539" s="49" t="s">
        <v>1232</v>
      </c>
      <c r="F1539" s="1">
        <v>100</v>
      </c>
      <c r="G1539" s="1">
        <v>1</v>
      </c>
      <c r="H1539" s="51" t="s">
        <v>3577</v>
      </c>
      <c r="I1539" s="29" t="s">
        <v>1486</v>
      </c>
      <c r="J1539" s="49" t="s">
        <v>4008</v>
      </c>
    </row>
    <row r="1540" spans="1:10">
      <c r="A1540" s="29">
        <v>132385</v>
      </c>
      <c r="B1540" s="47" t="s">
        <v>1589</v>
      </c>
      <c r="C1540" s="44">
        <v>266.58</v>
      </c>
      <c r="D1540" s="48">
        <f t="shared" si="25"/>
        <v>266.58</v>
      </c>
      <c r="E1540" s="49" t="s">
        <v>1232</v>
      </c>
      <c r="F1540" s="1">
        <v>100</v>
      </c>
      <c r="G1540" s="1">
        <v>1</v>
      </c>
      <c r="H1540" s="51" t="s">
        <v>3577</v>
      </c>
      <c r="I1540" s="29" t="s">
        <v>1486</v>
      </c>
      <c r="J1540" s="49" t="s">
        <v>4008</v>
      </c>
    </row>
    <row r="1541" spans="1:10">
      <c r="A1541" s="29">
        <v>132382</v>
      </c>
      <c r="B1541" s="47" t="s">
        <v>1590</v>
      </c>
      <c r="C1541" s="44">
        <v>296.92</v>
      </c>
      <c r="D1541" s="48">
        <f t="shared" si="25"/>
        <v>296.92</v>
      </c>
      <c r="E1541" s="49" t="s">
        <v>1232</v>
      </c>
      <c r="F1541" s="1">
        <v>100</v>
      </c>
      <c r="G1541" s="1">
        <v>1</v>
      </c>
      <c r="H1541" s="51" t="s">
        <v>3577</v>
      </c>
      <c r="I1541" s="29" t="s">
        <v>1486</v>
      </c>
      <c r="J1541" s="49" t="s">
        <v>4008</v>
      </c>
    </row>
    <row r="1542" spans="1:10">
      <c r="A1542" s="29">
        <v>132390</v>
      </c>
      <c r="B1542" s="47" t="s">
        <v>1591</v>
      </c>
      <c r="C1542" s="44">
        <v>619.61</v>
      </c>
      <c r="D1542" s="48">
        <f t="shared" si="25"/>
        <v>619.61</v>
      </c>
      <c r="E1542" s="49" t="s">
        <v>1232</v>
      </c>
      <c r="F1542" s="1">
        <v>80</v>
      </c>
      <c r="G1542" s="1">
        <v>1</v>
      </c>
      <c r="H1542" s="51" t="s">
        <v>3577</v>
      </c>
      <c r="I1542" s="29" t="s">
        <v>1486</v>
      </c>
      <c r="J1542" s="49" t="s">
        <v>4008</v>
      </c>
    </row>
    <row r="1543" spans="1:10">
      <c r="A1543" s="29">
        <v>132378</v>
      </c>
      <c r="B1543" s="47" t="s">
        <v>1592</v>
      </c>
      <c r="C1543" s="44">
        <v>619.61</v>
      </c>
      <c r="D1543" s="48">
        <f t="shared" si="25"/>
        <v>619.61</v>
      </c>
      <c r="E1543" s="49" t="s">
        <v>1232</v>
      </c>
      <c r="F1543" s="1">
        <v>80</v>
      </c>
      <c r="G1543" s="1">
        <v>1</v>
      </c>
      <c r="H1543" s="51" t="s">
        <v>3577</v>
      </c>
      <c r="I1543" s="29" t="s">
        <v>1486</v>
      </c>
      <c r="J1543" s="49" t="s">
        <v>4008</v>
      </c>
    </row>
    <row r="1544" spans="1:10">
      <c r="A1544" s="29">
        <v>132375</v>
      </c>
      <c r="B1544" s="47" t="s">
        <v>1593</v>
      </c>
      <c r="C1544" s="44">
        <v>619.61</v>
      </c>
      <c r="D1544" s="48">
        <f t="shared" si="25"/>
        <v>619.61</v>
      </c>
      <c r="E1544" s="49" t="s">
        <v>1232</v>
      </c>
      <c r="F1544" s="1">
        <v>80</v>
      </c>
      <c r="G1544" s="1">
        <v>1</v>
      </c>
      <c r="H1544" s="51" t="s">
        <v>3577</v>
      </c>
      <c r="I1544" s="29" t="s">
        <v>1486</v>
      </c>
      <c r="J1544" s="49" t="s">
        <v>4008</v>
      </c>
    </row>
    <row r="1545" spans="1:10">
      <c r="A1545" s="29">
        <v>132479</v>
      </c>
      <c r="B1545" s="47" t="s">
        <v>1594</v>
      </c>
      <c r="C1545" s="44">
        <v>36.659999999999997</v>
      </c>
      <c r="D1545" s="48">
        <f t="shared" si="25"/>
        <v>36.659999999999997</v>
      </c>
      <c r="E1545" s="49" t="s">
        <v>1232</v>
      </c>
      <c r="F1545" s="1">
        <v>100</v>
      </c>
      <c r="G1545" s="1">
        <v>1</v>
      </c>
      <c r="H1545" s="51" t="s">
        <v>3577</v>
      </c>
      <c r="I1545" s="29" t="s">
        <v>1486</v>
      </c>
      <c r="J1545" s="49" t="s">
        <v>4008</v>
      </c>
    </row>
    <row r="1546" spans="1:10">
      <c r="A1546" s="29">
        <v>132478</v>
      </c>
      <c r="B1546" s="47" t="s">
        <v>1595</v>
      </c>
      <c r="C1546" s="44">
        <v>66.08</v>
      </c>
      <c r="D1546" s="48">
        <f t="shared" si="25"/>
        <v>66.08</v>
      </c>
      <c r="E1546" s="49" t="s">
        <v>1232</v>
      </c>
      <c r="F1546" s="1">
        <v>100</v>
      </c>
      <c r="G1546" s="1">
        <v>1</v>
      </c>
      <c r="H1546" s="51" t="s">
        <v>3577</v>
      </c>
      <c r="I1546" s="29" t="s">
        <v>1486</v>
      </c>
      <c r="J1546" s="49" t="s">
        <v>4008</v>
      </c>
    </row>
    <row r="1547" spans="1:10">
      <c r="A1547" s="29">
        <v>132477</v>
      </c>
      <c r="B1547" s="47" t="s">
        <v>1596</v>
      </c>
      <c r="C1547" s="44">
        <v>66.08</v>
      </c>
      <c r="D1547" s="48">
        <f t="shared" si="25"/>
        <v>66.08</v>
      </c>
      <c r="E1547" s="49" t="s">
        <v>1232</v>
      </c>
      <c r="F1547" s="1">
        <v>100</v>
      </c>
      <c r="G1547" s="1">
        <v>1</v>
      </c>
      <c r="H1547" s="51" t="s">
        <v>3577</v>
      </c>
      <c r="I1547" s="29" t="s">
        <v>1486</v>
      </c>
      <c r="J1547" s="49" t="s">
        <v>4008</v>
      </c>
    </row>
    <row r="1548" spans="1:10">
      <c r="A1548" s="29">
        <v>132560</v>
      </c>
      <c r="B1548" s="47" t="s">
        <v>1597</v>
      </c>
      <c r="C1548" s="44">
        <v>94.14</v>
      </c>
      <c r="D1548" s="48">
        <f t="shared" si="25"/>
        <v>94.14</v>
      </c>
      <c r="E1548" s="49" t="s">
        <v>1232</v>
      </c>
      <c r="F1548" s="1">
        <v>100</v>
      </c>
      <c r="G1548" s="34">
        <v>1</v>
      </c>
      <c r="H1548" s="51" t="s">
        <v>3577</v>
      </c>
      <c r="I1548" s="29" t="s">
        <v>1486</v>
      </c>
      <c r="J1548" s="49" t="s">
        <v>4008</v>
      </c>
    </row>
    <row r="1549" spans="1:10">
      <c r="A1549" s="29">
        <v>132457</v>
      </c>
      <c r="B1549" s="47" t="s">
        <v>1598</v>
      </c>
      <c r="C1549" s="44">
        <v>1708.57</v>
      </c>
      <c r="D1549" s="48">
        <f t="shared" si="25"/>
        <v>1708.57</v>
      </c>
      <c r="E1549" s="49" t="s">
        <v>1232</v>
      </c>
      <c r="F1549" s="1">
        <v>15</v>
      </c>
      <c r="G1549" s="1">
        <v>1</v>
      </c>
      <c r="H1549" s="51" t="s">
        <v>3577</v>
      </c>
      <c r="I1549" s="29" t="s">
        <v>1486</v>
      </c>
      <c r="J1549" s="49" t="s">
        <v>4008</v>
      </c>
    </row>
    <row r="1550" spans="1:10">
      <c r="A1550" s="29">
        <v>132456</v>
      </c>
      <c r="B1550" s="47" t="s">
        <v>1599</v>
      </c>
      <c r="C1550" s="44">
        <v>2049.37</v>
      </c>
      <c r="D1550" s="48">
        <f t="shared" si="25"/>
        <v>2049.37</v>
      </c>
      <c r="E1550" s="49" t="s">
        <v>1232</v>
      </c>
      <c r="F1550" s="1">
        <v>20</v>
      </c>
      <c r="G1550" s="1">
        <v>1</v>
      </c>
      <c r="H1550" s="51" t="s">
        <v>3577</v>
      </c>
      <c r="I1550" s="29" t="s">
        <v>1486</v>
      </c>
      <c r="J1550" s="49" t="s">
        <v>4008</v>
      </c>
    </row>
    <row r="1551" spans="1:10">
      <c r="A1551" s="29">
        <v>132455</v>
      </c>
      <c r="B1551" s="47" t="s">
        <v>1600</v>
      </c>
      <c r="C1551" s="44">
        <v>1708.57</v>
      </c>
      <c r="D1551" s="48">
        <f t="shared" si="25"/>
        <v>1708.57</v>
      </c>
      <c r="E1551" s="49" t="s">
        <v>1232</v>
      </c>
      <c r="F1551" s="1">
        <v>15</v>
      </c>
      <c r="G1551" s="1">
        <v>1</v>
      </c>
      <c r="H1551" s="51" t="s">
        <v>3577</v>
      </c>
      <c r="I1551" s="29" t="s">
        <v>1486</v>
      </c>
      <c r="J1551" s="49" t="s">
        <v>4008</v>
      </c>
    </row>
    <row r="1552" spans="1:10">
      <c r="A1552" s="29">
        <v>132460</v>
      </c>
      <c r="B1552" s="47" t="s">
        <v>1601</v>
      </c>
      <c r="C1552" s="44">
        <v>2049.37</v>
      </c>
      <c r="D1552" s="48">
        <f t="shared" si="25"/>
        <v>2049.37</v>
      </c>
      <c r="E1552" s="49" t="s">
        <v>1232</v>
      </c>
      <c r="F1552" s="1">
        <v>15</v>
      </c>
      <c r="G1552" s="1">
        <v>1</v>
      </c>
      <c r="H1552" s="51" t="s">
        <v>3577</v>
      </c>
      <c r="I1552" s="29" t="s">
        <v>1486</v>
      </c>
      <c r="J1552" s="49" t="s">
        <v>4008</v>
      </c>
    </row>
    <row r="1553" spans="1:10">
      <c r="A1553" s="29">
        <v>132459</v>
      </c>
      <c r="B1553" s="47" t="s">
        <v>1602</v>
      </c>
      <c r="C1553" s="44">
        <v>2049.37</v>
      </c>
      <c r="D1553" s="48">
        <f t="shared" si="25"/>
        <v>2049.37</v>
      </c>
      <c r="E1553" s="49" t="s">
        <v>1232</v>
      </c>
      <c r="F1553" s="1">
        <v>15</v>
      </c>
      <c r="G1553" s="1">
        <v>1</v>
      </c>
      <c r="H1553" s="51" t="s">
        <v>3577</v>
      </c>
      <c r="I1553" s="29" t="s">
        <v>1486</v>
      </c>
      <c r="J1553" s="49" t="s">
        <v>4008</v>
      </c>
    </row>
    <row r="1554" spans="1:10">
      <c r="A1554" s="29">
        <v>132458</v>
      </c>
      <c r="B1554" s="47" t="s">
        <v>1603</v>
      </c>
      <c r="C1554" s="44">
        <v>2377.96</v>
      </c>
      <c r="D1554" s="48">
        <f t="shared" si="25"/>
        <v>2377.96</v>
      </c>
      <c r="E1554" s="49" t="s">
        <v>1232</v>
      </c>
      <c r="F1554" s="1">
        <v>15</v>
      </c>
      <c r="G1554" s="1">
        <v>1</v>
      </c>
      <c r="H1554" s="51" t="s">
        <v>3577</v>
      </c>
      <c r="I1554" s="29" t="s">
        <v>1486</v>
      </c>
      <c r="J1554" s="49" t="s">
        <v>4008</v>
      </c>
    </row>
    <row r="1555" spans="1:10">
      <c r="A1555" s="29">
        <v>132463</v>
      </c>
      <c r="B1555" s="47" t="s">
        <v>1604</v>
      </c>
      <c r="C1555" s="44">
        <v>2377.96</v>
      </c>
      <c r="D1555" s="48">
        <f t="shared" si="25"/>
        <v>2377.96</v>
      </c>
      <c r="E1555" s="49" t="s">
        <v>1232</v>
      </c>
      <c r="F1555" s="1">
        <v>10</v>
      </c>
      <c r="G1555" s="1">
        <v>1</v>
      </c>
      <c r="H1555" s="51" t="s">
        <v>3577</v>
      </c>
      <c r="I1555" s="29" t="s">
        <v>1486</v>
      </c>
      <c r="J1555" s="49" t="s">
        <v>4008</v>
      </c>
    </row>
    <row r="1556" spans="1:10">
      <c r="A1556" s="29">
        <v>132462</v>
      </c>
      <c r="B1556" s="47" t="s">
        <v>1605</v>
      </c>
      <c r="C1556" s="44">
        <v>2732.35</v>
      </c>
      <c r="D1556" s="48">
        <f t="shared" si="25"/>
        <v>2732.35</v>
      </c>
      <c r="E1556" s="49" t="s">
        <v>1232</v>
      </c>
      <c r="F1556" s="1">
        <v>10</v>
      </c>
      <c r="G1556" s="1">
        <v>1</v>
      </c>
      <c r="H1556" s="51" t="s">
        <v>3577</v>
      </c>
      <c r="I1556" s="29" t="s">
        <v>1486</v>
      </c>
      <c r="J1556" s="49" t="s">
        <v>4008</v>
      </c>
    </row>
    <row r="1557" spans="1:10">
      <c r="A1557" s="29">
        <v>132466</v>
      </c>
      <c r="B1557" s="47" t="s">
        <v>1606</v>
      </c>
      <c r="C1557" s="44">
        <v>3058.67</v>
      </c>
      <c r="D1557" s="48">
        <f t="shared" si="25"/>
        <v>3058.67</v>
      </c>
      <c r="E1557" s="49" t="s">
        <v>1232</v>
      </c>
      <c r="F1557" s="1">
        <v>10</v>
      </c>
      <c r="G1557" s="1">
        <v>1</v>
      </c>
      <c r="H1557" s="51" t="s">
        <v>3577</v>
      </c>
      <c r="I1557" s="29" t="s">
        <v>1486</v>
      </c>
      <c r="J1557" s="49" t="s">
        <v>4008</v>
      </c>
    </row>
    <row r="1558" spans="1:10">
      <c r="A1558" s="29">
        <v>132461</v>
      </c>
      <c r="B1558" s="47" t="s">
        <v>1607</v>
      </c>
      <c r="C1558" s="44">
        <v>2732.35</v>
      </c>
      <c r="D1558" s="48">
        <f t="shared" si="25"/>
        <v>2732.35</v>
      </c>
      <c r="E1558" s="49" t="s">
        <v>1232</v>
      </c>
      <c r="F1558" s="1">
        <v>10</v>
      </c>
      <c r="G1558" s="1">
        <v>1</v>
      </c>
      <c r="H1558" s="51" t="s">
        <v>3577</v>
      </c>
      <c r="I1558" s="29" t="s">
        <v>1486</v>
      </c>
      <c r="J1558" s="49" t="s">
        <v>4008</v>
      </c>
    </row>
    <row r="1559" spans="1:10">
      <c r="A1559" s="29">
        <v>132465</v>
      </c>
      <c r="B1559" s="47" t="s">
        <v>1608</v>
      </c>
      <c r="C1559" s="44">
        <v>2732.35</v>
      </c>
      <c r="D1559" s="48">
        <f t="shared" si="25"/>
        <v>2732.35</v>
      </c>
      <c r="E1559" s="49" t="s">
        <v>1232</v>
      </c>
      <c r="F1559" s="1">
        <v>5</v>
      </c>
      <c r="G1559" s="1">
        <v>1</v>
      </c>
      <c r="H1559" s="51" t="s">
        <v>3577</v>
      </c>
      <c r="I1559" s="29" t="s">
        <v>1486</v>
      </c>
      <c r="J1559" s="49" t="s">
        <v>4008</v>
      </c>
    </row>
    <row r="1560" spans="1:10">
      <c r="A1560" s="29">
        <v>132464</v>
      </c>
      <c r="B1560" s="47" t="s">
        <v>1609</v>
      </c>
      <c r="C1560" s="44">
        <v>3058.67</v>
      </c>
      <c r="D1560" s="48">
        <f t="shared" si="25"/>
        <v>3058.67</v>
      </c>
      <c r="E1560" s="49" t="s">
        <v>1232</v>
      </c>
      <c r="F1560" s="1">
        <v>10</v>
      </c>
      <c r="G1560" s="1">
        <v>1</v>
      </c>
      <c r="H1560" s="51" t="s">
        <v>3577</v>
      </c>
      <c r="I1560" s="29" t="s">
        <v>1486</v>
      </c>
      <c r="J1560" s="49" t="s">
        <v>4008</v>
      </c>
    </row>
    <row r="1561" spans="1:10">
      <c r="A1561" s="29">
        <v>132370</v>
      </c>
      <c r="B1561" s="47" t="s">
        <v>1610</v>
      </c>
      <c r="C1561" s="44">
        <v>5956.22</v>
      </c>
      <c r="D1561" s="48">
        <f t="shared" si="25"/>
        <v>5956.22</v>
      </c>
      <c r="E1561" s="49" t="s">
        <v>1232</v>
      </c>
      <c r="F1561" s="1">
        <v>5</v>
      </c>
      <c r="G1561" s="1">
        <v>1</v>
      </c>
      <c r="H1561" s="51" t="s">
        <v>3577</v>
      </c>
      <c r="I1561" s="29" t="s">
        <v>1486</v>
      </c>
      <c r="J1561" s="49" t="s">
        <v>4008</v>
      </c>
    </row>
    <row r="1562" spans="1:10">
      <c r="A1562" s="29">
        <v>132369</v>
      </c>
      <c r="B1562" s="47" t="s">
        <v>1611</v>
      </c>
      <c r="C1562" s="44">
        <v>5956.22</v>
      </c>
      <c r="D1562" s="48">
        <f t="shared" si="25"/>
        <v>5956.22</v>
      </c>
      <c r="E1562" s="49" t="s">
        <v>1232</v>
      </c>
      <c r="F1562" s="1">
        <v>5</v>
      </c>
      <c r="G1562" s="1">
        <v>1</v>
      </c>
      <c r="H1562" s="51" t="s">
        <v>3577</v>
      </c>
      <c r="I1562" s="29" t="s">
        <v>1486</v>
      </c>
      <c r="J1562" s="49" t="s">
        <v>4008</v>
      </c>
    </row>
    <row r="1563" spans="1:10">
      <c r="A1563" s="29">
        <v>132368</v>
      </c>
      <c r="B1563" s="47" t="s">
        <v>1612</v>
      </c>
      <c r="C1563" s="44">
        <v>8727.49</v>
      </c>
      <c r="D1563" s="48">
        <f t="shared" si="25"/>
        <v>8727.49</v>
      </c>
      <c r="E1563" s="49" t="s">
        <v>1232</v>
      </c>
      <c r="F1563" s="1">
        <v>5</v>
      </c>
      <c r="G1563" s="1">
        <v>1</v>
      </c>
      <c r="H1563" s="51" t="s">
        <v>3577</v>
      </c>
      <c r="I1563" s="29" t="s">
        <v>1486</v>
      </c>
      <c r="J1563" s="49" t="s">
        <v>4008</v>
      </c>
    </row>
    <row r="1564" spans="1:10">
      <c r="A1564" s="29">
        <v>132367</v>
      </c>
      <c r="B1564" s="47" t="s">
        <v>1613</v>
      </c>
      <c r="C1564" s="44">
        <v>14606.76</v>
      </c>
      <c r="D1564" s="48">
        <f t="shared" si="25"/>
        <v>14606.76</v>
      </c>
      <c r="E1564" s="49" t="s">
        <v>1232</v>
      </c>
      <c r="F1564" s="1">
        <v>2</v>
      </c>
      <c r="G1564" s="1">
        <v>1</v>
      </c>
      <c r="H1564" s="51" t="s">
        <v>3577</v>
      </c>
      <c r="I1564" s="29" t="s">
        <v>1486</v>
      </c>
      <c r="J1564" s="49" t="s">
        <v>4008</v>
      </c>
    </row>
    <row r="1565" spans="1:10">
      <c r="A1565" s="29">
        <v>132365</v>
      </c>
      <c r="B1565" s="47" t="s">
        <v>1614</v>
      </c>
      <c r="C1565" s="44">
        <v>14606.76</v>
      </c>
      <c r="D1565" s="48">
        <f t="shared" si="25"/>
        <v>14606.76</v>
      </c>
      <c r="E1565" s="49" t="s">
        <v>1232</v>
      </c>
      <c r="F1565" s="1">
        <v>2</v>
      </c>
      <c r="G1565" s="1">
        <v>1</v>
      </c>
      <c r="H1565" s="51" t="s">
        <v>3577</v>
      </c>
      <c r="I1565" s="29" t="s">
        <v>1486</v>
      </c>
      <c r="J1565" s="49" t="s">
        <v>4008</v>
      </c>
    </row>
    <row r="1566" spans="1:10">
      <c r="A1566" s="29">
        <v>132363</v>
      </c>
      <c r="B1566" s="47" t="s">
        <v>1615</v>
      </c>
      <c r="C1566" s="44">
        <v>15526.9</v>
      </c>
      <c r="D1566" s="48">
        <f t="shared" si="25"/>
        <v>15526.9</v>
      </c>
      <c r="E1566" s="49" t="s">
        <v>1232</v>
      </c>
      <c r="F1566" s="1">
        <v>2</v>
      </c>
      <c r="G1566" s="1">
        <v>1</v>
      </c>
      <c r="H1566" s="51" t="s">
        <v>3577</v>
      </c>
      <c r="I1566" s="29" t="s">
        <v>1486</v>
      </c>
      <c r="J1566" s="49" t="s">
        <v>4008</v>
      </c>
    </row>
    <row r="1567" spans="1:10">
      <c r="A1567" s="29">
        <v>132361</v>
      </c>
      <c r="B1567" s="47" t="s">
        <v>1616</v>
      </c>
      <c r="C1567" s="44">
        <v>16129.31</v>
      </c>
      <c r="D1567" s="48">
        <f t="shared" si="25"/>
        <v>16129.31</v>
      </c>
      <c r="E1567" s="49" t="s">
        <v>1232</v>
      </c>
      <c r="F1567" s="1">
        <v>1</v>
      </c>
      <c r="G1567" s="1">
        <v>1</v>
      </c>
      <c r="H1567" s="51" t="s">
        <v>3577</v>
      </c>
      <c r="I1567" s="29" t="s">
        <v>1486</v>
      </c>
      <c r="J1567" s="49" t="s">
        <v>4008</v>
      </c>
    </row>
    <row r="1568" spans="1:10">
      <c r="A1568" s="29">
        <v>132437</v>
      </c>
      <c r="B1568" s="47" t="s">
        <v>1617</v>
      </c>
      <c r="C1568" s="44">
        <v>625.49</v>
      </c>
      <c r="D1568" s="48">
        <f t="shared" si="25"/>
        <v>625.49</v>
      </c>
      <c r="E1568" s="49" t="s">
        <v>1232</v>
      </c>
      <c r="F1568" s="1">
        <v>100</v>
      </c>
      <c r="G1568" s="1">
        <v>1</v>
      </c>
      <c r="H1568" s="51" t="s">
        <v>3577</v>
      </c>
      <c r="I1568" s="29" t="s">
        <v>1486</v>
      </c>
      <c r="J1568" s="49" t="s">
        <v>4008</v>
      </c>
    </row>
    <row r="1569" spans="1:10">
      <c r="A1569" s="29">
        <v>132436</v>
      </c>
      <c r="B1569" s="47" t="s">
        <v>1618</v>
      </c>
      <c r="C1569" s="44">
        <v>625.49</v>
      </c>
      <c r="D1569" s="48">
        <f t="shared" si="25"/>
        <v>625.49</v>
      </c>
      <c r="E1569" s="49" t="s">
        <v>1232</v>
      </c>
      <c r="F1569" s="1">
        <v>1</v>
      </c>
      <c r="G1569" s="34">
        <v>1</v>
      </c>
      <c r="H1569" s="51" t="s">
        <v>3577</v>
      </c>
      <c r="I1569" s="29" t="s">
        <v>1486</v>
      </c>
      <c r="J1569" s="49" t="s">
        <v>4008</v>
      </c>
    </row>
    <row r="1570" spans="1:10">
      <c r="A1570" s="29">
        <v>132438</v>
      </c>
      <c r="B1570" s="47" t="s">
        <v>1619</v>
      </c>
      <c r="C1570" s="44">
        <v>625.49</v>
      </c>
      <c r="D1570" s="48">
        <f t="shared" si="25"/>
        <v>625.49</v>
      </c>
      <c r="E1570" s="49" t="s">
        <v>1232</v>
      </c>
      <c r="F1570" s="1">
        <v>1</v>
      </c>
      <c r="G1570" s="34">
        <v>1</v>
      </c>
      <c r="H1570" s="51" t="s">
        <v>3577</v>
      </c>
      <c r="I1570" s="29" t="s">
        <v>1486</v>
      </c>
      <c r="J1570" s="49" t="s">
        <v>4008</v>
      </c>
    </row>
    <row r="1571" spans="1:10">
      <c r="A1571" s="29">
        <v>132434</v>
      </c>
      <c r="B1571" s="47" t="s">
        <v>1620</v>
      </c>
      <c r="C1571" s="44">
        <v>625.49</v>
      </c>
      <c r="D1571" s="48">
        <f t="shared" si="25"/>
        <v>625.49</v>
      </c>
      <c r="E1571" s="49" t="s">
        <v>1232</v>
      </c>
      <c r="F1571" s="1">
        <v>100</v>
      </c>
      <c r="G1571" s="1">
        <v>1</v>
      </c>
      <c r="H1571" s="51" t="s">
        <v>3577</v>
      </c>
      <c r="I1571" s="29" t="s">
        <v>1486</v>
      </c>
      <c r="J1571" s="49" t="s">
        <v>4008</v>
      </c>
    </row>
    <row r="1572" spans="1:10">
      <c r="A1572" s="29">
        <v>132433</v>
      </c>
      <c r="B1572" s="47" t="s">
        <v>1621</v>
      </c>
      <c r="C1572" s="44">
        <v>625.49</v>
      </c>
      <c r="D1572" s="48">
        <f t="shared" si="25"/>
        <v>625.49</v>
      </c>
      <c r="E1572" s="49" t="s">
        <v>1232</v>
      </c>
      <c r="F1572" s="1">
        <v>1</v>
      </c>
      <c r="G1572" s="34">
        <v>1</v>
      </c>
      <c r="H1572" s="51" t="s">
        <v>3577</v>
      </c>
      <c r="I1572" s="29" t="s">
        <v>1486</v>
      </c>
      <c r="J1572" s="49" t="s">
        <v>4008</v>
      </c>
    </row>
    <row r="1573" spans="1:10">
      <c r="A1573" s="29">
        <v>132435</v>
      </c>
      <c r="B1573" s="47" t="s">
        <v>1622</v>
      </c>
      <c r="C1573" s="44">
        <v>625.49</v>
      </c>
      <c r="D1573" s="48">
        <f t="shared" si="25"/>
        <v>625.49</v>
      </c>
      <c r="E1573" s="49" t="s">
        <v>1232</v>
      </c>
      <c r="F1573" s="1">
        <v>1</v>
      </c>
      <c r="G1573" s="34">
        <v>1</v>
      </c>
      <c r="H1573" s="51" t="s">
        <v>3577</v>
      </c>
      <c r="I1573" s="29" t="s">
        <v>1486</v>
      </c>
      <c r="J1573" s="49" t="s">
        <v>4008</v>
      </c>
    </row>
    <row r="1574" spans="1:10">
      <c r="A1574" s="29">
        <v>132431</v>
      </c>
      <c r="B1574" s="47" t="s">
        <v>1623</v>
      </c>
      <c r="C1574" s="44">
        <v>625.49</v>
      </c>
      <c r="D1574" s="48">
        <f t="shared" si="25"/>
        <v>625.49</v>
      </c>
      <c r="E1574" s="49" t="s">
        <v>1232</v>
      </c>
      <c r="F1574" s="1">
        <v>100</v>
      </c>
      <c r="G1574" s="1">
        <v>1</v>
      </c>
      <c r="H1574" s="51" t="s">
        <v>3577</v>
      </c>
      <c r="I1574" s="29" t="s">
        <v>1486</v>
      </c>
      <c r="J1574" s="49" t="s">
        <v>4008</v>
      </c>
    </row>
    <row r="1575" spans="1:10">
      <c r="A1575" s="29">
        <v>132430</v>
      </c>
      <c r="B1575" s="47" t="s">
        <v>1624</v>
      </c>
      <c r="C1575" s="44">
        <v>625.49</v>
      </c>
      <c r="D1575" s="48">
        <f t="shared" si="25"/>
        <v>625.49</v>
      </c>
      <c r="E1575" s="49" t="s">
        <v>1232</v>
      </c>
      <c r="F1575" s="1">
        <v>100</v>
      </c>
      <c r="G1575" s="1">
        <v>1</v>
      </c>
      <c r="H1575" s="51" t="s">
        <v>3577</v>
      </c>
      <c r="I1575" s="29" t="s">
        <v>1486</v>
      </c>
      <c r="J1575" s="49" t="s">
        <v>4008</v>
      </c>
    </row>
    <row r="1576" spans="1:10">
      <c r="A1576" s="29">
        <v>132432</v>
      </c>
      <c r="B1576" s="47" t="s">
        <v>1625</v>
      </c>
      <c r="C1576" s="44">
        <v>625.49</v>
      </c>
      <c r="D1576" s="48">
        <f t="shared" si="25"/>
        <v>625.49</v>
      </c>
      <c r="E1576" s="49" t="s">
        <v>1232</v>
      </c>
      <c r="F1576" s="1">
        <v>1</v>
      </c>
      <c r="G1576" s="34">
        <v>1</v>
      </c>
      <c r="H1576" s="51" t="s">
        <v>3577</v>
      </c>
      <c r="I1576" s="29" t="s">
        <v>1486</v>
      </c>
      <c r="J1576" s="49" t="s">
        <v>4008</v>
      </c>
    </row>
    <row r="1577" spans="1:10">
      <c r="A1577" s="29">
        <v>132428</v>
      </c>
      <c r="B1577" s="47" t="s">
        <v>1626</v>
      </c>
      <c r="C1577" s="44">
        <v>625.49</v>
      </c>
      <c r="D1577" s="48">
        <f t="shared" si="25"/>
        <v>625.49</v>
      </c>
      <c r="E1577" s="49" t="s">
        <v>1232</v>
      </c>
      <c r="F1577" s="1">
        <v>100</v>
      </c>
      <c r="G1577" s="1">
        <v>1</v>
      </c>
      <c r="H1577" s="51" t="s">
        <v>3577</v>
      </c>
      <c r="I1577" s="29" t="s">
        <v>1486</v>
      </c>
      <c r="J1577" s="49" t="s">
        <v>4008</v>
      </c>
    </row>
    <row r="1578" spans="1:10">
      <c r="A1578" s="29">
        <v>132427</v>
      </c>
      <c r="B1578" s="47" t="s">
        <v>1627</v>
      </c>
      <c r="C1578" s="44">
        <v>625.49</v>
      </c>
      <c r="D1578" s="48">
        <f t="shared" si="25"/>
        <v>625.49</v>
      </c>
      <c r="E1578" s="49" t="s">
        <v>1232</v>
      </c>
      <c r="F1578" s="1">
        <v>100</v>
      </c>
      <c r="G1578" s="1">
        <v>1</v>
      </c>
      <c r="H1578" s="51" t="s">
        <v>3577</v>
      </c>
      <c r="I1578" s="29" t="s">
        <v>1486</v>
      </c>
      <c r="J1578" s="49" t="s">
        <v>4008</v>
      </c>
    </row>
    <row r="1579" spans="1:10">
      <c r="A1579" s="29">
        <v>132429</v>
      </c>
      <c r="B1579" s="47" t="s">
        <v>1628</v>
      </c>
      <c r="C1579" s="44">
        <v>625.49</v>
      </c>
      <c r="D1579" s="48">
        <f t="shared" si="25"/>
        <v>625.49</v>
      </c>
      <c r="E1579" s="49" t="s">
        <v>1232</v>
      </c>
      <c r="F1579" s="1">
        <v>100</v>
      </c>
      <c r="G1579" s="1">
        <v>1</v>
      </c>
      <c r="H1579" s="51" t="s">
        <v>3577</v>
      </c>
      <c r="I1579" s="29" t="s">
        <v>1486</v>
      </c>
      <c r="J1579" s="49" t="s">
        <v>4008</v>
      </c>
    </row>
    <row r="1580" spans="1:10">
      <c r="A1580" s="29">
        <v>132425</v>
      </c>
      <c r="B1580" s="47" t="s">
        <v>1629</v>
      </c>
      <c r="C1580" s="44">
        <v>697.91</v>
      </c>
      <c r="D1580" s="48">
        <f t="shared" si="25"/>
        <v>697.91</v>
      </c>
      <c r="E1580" s="49" t="s">
        <v>1232</v>
      </c>
      <c r="F1580" s="1">
        <v>100</v>
      </c>
      <c r="G1580" s="1">
        <v>1</v>
      </c>
      <c r="H1580" s="51" t="s">
        <v>3577</v>
      </c>
      <c r="I1580" s="29" t="s">
        <v>1486</v>
      </c>
      <c r="J1580" s="49" t="s">
        <v>4008</v>
      </c>
    </row>
    <row r="1581" spans="1:10">
      <c r="A1581" s="29">
        <v>132424</v>
      </c>
      <c r="B1581" s="47" t="s">
        <v>1630</v>
      </c>
      <c r="C1581" s="44">
        <v>697.91</v>
      </c>
      <c r="D1581" s="48">
        <f t="shared" si="25"/>
        <v>697.91</v>
      </c>
      <c r="E1581" s="49" t="s">
        <v>1232</v>
      </c>
      <c r="F1581" s="1">
        <v>100</v>
      </c>
      <c r="G1581" s="1">
        <v>1</v>
      </c>
      <c r="H1581" s="51" t="s">
        <v>3577</v>
      </c>
      <c r="I1581" s="29" t="s">
        <v>1486</v>
      </c>
      <c r="J1581" s="49" t="s">
        <v>4008</v>
      </c>
    </row>
    <row r="1582" spans="1:10">
      <c r="A1582" s="29">
        <v>132426</v>
      </c>
      <c r="B1582" s="47" t="s">
        <v>1631</v>
      </c>
      <c r="C1582" s="44">
        <v>697.91</v>
      </c>
      <c r="D1582" s="48">
        <f t="shared" si="25"/>
        <v>697.91</v>
      </c>
      <c r="E1582" s="49" t="s">
        <v>1232</v>
      </c>
      <c r="F1582" s="1">
        <v>100</v>
      </c>
      <c r="G1582" s="1">
        <v>1</v>
      </c>
      <c r="H1582" s="51" t="s">
        <v>3577</v>
      </c>
      <c r="I1582" s="29" t="s">
        <v>1486</v>
      </c>
      <c r="J1582" s="49" t="s">
        <v>4008</v>
      </c>
    </row>
    <row r="1583" spans="1:10">
      <c r="A1583" s="29">
        <v>132422</v>
      </c>
      <c r="B1583" s="47" t="s">
        <v>1632</v>
      </c>
      <c r="C1583" s="44">
        <v>697.91</v>
      </c>
      <c r="D1583" s="48">
        <f t="shared" si="25"/>
        <v>697.91</v>
      </c>
      <c r="E1583" s="49" t="s">
        <v>1232</v>
      </c>
      <c r="F1583" s="1">
        <v>100</v>
      </c>
      <c r="G1583" s="1">
        <v>1</v>
      </c>
      <c r="H1583" s="51" t="s">
        <v>3577</v>
      </c>
      <c r="I1583" s="29" t="s">
        <v>1486</v>
      </c>
      <c r="J1583" s="49" t="s">
        <v>4008</v>
      </c>
    </row>
    <row r="1584" spans="1:10">
      <c r="A1584" s="29">
        <v>132421</v>
      </c>
      <c r="B1584" s="47" t="s">
        <v>1633</v>
      </c>
      <c r="C1584" s="44">
        <v>697.91</v>
      </c>
      <c r="D1584" s="48">
        <f t="shared" si="25"/>
        <v>697.91</v>
      </c>
      <c r="E1584" s="49" t="s">
        <v>1232</v>
      </c>
      <c r="F1584" s="1">
        <v>100</v>
      </c>
      <c r="G1584" s="1">
        <v>1</v>
      </c>
      <c r="H1584" s="51" t="s">
        <v>3577</v>
      </c>
      <c r="I1584" s="29" t="s">
        <v>1486</v>
      </c>
      <c r="J1584" s="49" t="s">
        <v>4008</v>
      </c>
    </row>
    <row r="1585" spans="1:10">
      <c r="A1585" s="29">
        <v>132423</v>
      </c>
      <c r="B1585" s="47" t="s">
        <v>1634</v>
      </c>
      <c r="C1585" s="44">
        <v>697.91</v>
      </c>
      <c r="D1585" s="48">
        <f t="shared" ref="D1585:D1648" si="26">ROUND((C1585*(1-$D$1)),2)</f>
        <v>697.91</v>
      </c>
      <c r="E1585" s="49" t="s">
        <v>1232</v>
      </c>
      <c r="F1585" s="1">
        <v>1</v>
      </c>
      <c r="G1585" s="34">
        <v>1</v>
      </c>
      <c r="H1585" s="51" t="s">
        <v>3577</v>
      </c>
      <c r="I1585" s="29" t="s">
        <v>1486</v>
      </c>
      <c r="J1585" s="49" t="s">
        <v>4008</v>
      </c>
    </row>
    <row r="1586" spans="1:10">
      <c r="A1586" s="29">
        <v>132419</v>
      </c>
      <c r="B1586" s="47" t="s">
        <v>1635</v>
      </c>
      <c r="C1586" s="44">
        <v>1368.66</v>
      </c>
      <c r="D1586" s="48">
        <f t="shared" si="26"/>
        <v>1368.66</v>
      </c>
      <c r="E1586" s="49" t="s">
        <v>1232</v>
      </c>
      <c r="F1586" s="1">
        <v>60</v>
      </c>
      <c r="G1586" s="1">
        <v>1</v>
      </c>
      <c r="H1586" s="51" t="s">
        <v>3577</v>
      </c>
      <c r="I1586" s="29" t="s">
        <v>1486</v>
      </c>
      <c r="J1586" s="49" t="s">
        <v>4008</v>
      </c>
    </row>
    <row r="1587" spans="1:10">
      <c r="A1587" s="29">
        <v>132418</v>
      </c>
      <c r="B1587" s="47" t="s">
        <v>1636</v>
      </c>
      <c r="C1587" s="44">
        <v>1368.66</v>
      </c>
      <c r="D1587" s="48">
        <f t="shared" si="26"/>
        <v>1368.66</v>
      </c>
      <c r="E1587" s="49" t="s">
        <v>1232</v>
      </c>
      <c r="F1587" s="1">
        <v>60</v>
      </c>
      <c r="G1587" s="1">
        <v>1</v>
      </c>
      <c r="H1587" s="51" t="s">
        <v>3577</v>
      </c>
      <c r="I1587" s="29" t="s">
        <v>1486</v>
      </c>
      <c r="J1587" s="49" t="s">
        <v>4008</v>
      </c>
    </row>
    <row r="1588" spans="1:10">
      <c r="A1588" s="29">
        <v>132420</v>
      </c>
      <c r="B1588" s="47" t="s">
        <v>1637</v>
      </c>
      <c r="C1588" s="44">
        <v>1368.66</v>
      </c>
      <c r="D1588" s="48">
        <f t="shared" si="26"/>
        <v>1368.66</v>
      </c>
      <c r="E1588" s="49" t="s">
        <v>1232</v>
      </c>
      <c r="F1588" s="1">
        <v>60</v>
      </c>
      <c r="G1588" s="1">
        <v>1</v>
      </c>
      <c r="H1588" s="51" t="s">
        <v>3577</v>
      </c>
      <c r="I1588" s="29" t="s">
        <v>1486</v>
      </c>
      <c r="J1588" s="49" t="s">
        <v>4008</v>
      </c>
    </row>
    <row r="1589" spans="1:10">
      <c r="A1589" s="29">
        <v>132416</v>
      </c>
      <c r="B1589" s="47" t="s">
        <v>1638</v>
      </c>
      <c r="C1589" s="44">
        <v>1368.66</v>
      </c>
      <c r="D1589" s="48">
        <f t="shared" si="26"/>
        <v>1368.66</v>
      </c>
      <c r="E1589" s="49" t="s">
        <v>1232</v>
      </c>
      <c r="F1589" s="1">
        <v>60</v>
      </c>
      <c r="G1589" s="1">
        <v>1</v>
      </c>
      <c r="H1589" s="51" t="s">
        <v>3577</v>
      </c>
      <c r="I1589" s="29" t="s">
        <v>1486</v>
      </c>
      <c r="J1589" s="49" t="s">
        <v>4008</v>
      </c>
    </row>
    <row r="1590" spans="1:10">
      <c r="A1590" s="29">
        <v>132415</v>
      </c>
      <c r="B1590" s="47" t="s">
        <v>1639</v>
      </c>
      <c r="C1590" s="44">
        <v>1368.66</v>
      </c>
      <c r="D1590" s="48">
        <f t="shared" si="26"/>
        <v>1368.66</v>
      </c>
      <c r="E1590" s="49" t="s">
        <v>1232</v>
      </c>
      <c r="F1590" s="1">
        <v>60</v>
      </c>
      <c r="G1590" s="1">
        <v>1</v>
      </c>
      <c r="H1590" s="51" t="s">
        <v>3577</v>
      </c>
      <c r="I1590" s="29" t="s">
        <v>1486</v>
      </c>
      <c r="J1590" s="49" t="s">
        <v>4008</v>
      </c>
    </row>
    <row r="1591" spans="1:10">
      <c r="A1591" s="29">
        <v>132417</v>
      </c>
      <c r="B1591" s="47" t="s">
        <v>1640</v>
      </c>
      <c r="C1591" s="44">
        <v>1368.66</v>
      </c>
      <c r="D1591" s="48">
        <f t="shared" si="26"/>
        <v>1368.66</v>
      </c>
      <c r="E1591" s="49" t="s">
        <v>1232</v>
      </c>
      <c r="F1591" s="1">
        <v>1</v>
      </c>
      <c r="G1591" s="34">
        <v>1</v>
      </c>
      <c r="H1591" s="51" t="s">
        <v>3577</v>
      </c>
      <c r="I1591" s="29" t="s">
        <v>1486</v>
      </c>
      <c r="J1591" s="49" t="s">
        <v>4008</v>
      </c>
    </row>
    <row r="1592" spans="1:10">
      <c r="A1592" s="29">
        <v>132413</v>
      </c>
      <c r="B1592" s="47" t="s">
        <v>1641</v>
      </c>
      <c r="C1592" s="44">
        <v>1368.66</v>
      </c>
      <c r="D1592" s="48">
        <f t="shared" si="26"/>
        <v>1368.66</v>
      </c>
      <c r="E1592" s="49" t="s">
        <v>1232</v>
      </c>
      <c r="F1592" s="1">
        <v>40</v>
      </c>
      <c r="G1592" s="1">
        <v>1</v>
      </c>
      <c r="H1592" s="51" t="s">
        <v>3577</v>
      </c>
      <c r="I1592" s="29" t="s">
        <v>1486</v>
      </c>
      <c r="J1592" s="49" t="s">
        <v>4008</v>
      </c>
    </row>
    <row r="1593" spans="1:10">
      <c r="A1593" s="29">
        <v>132412</v>
      </c>
      <c r="B1593" s="47" t="s">
        <v>1642</v>
      </c>
      <c r="C1593" s="44">
        <v>1368.66</v>
      </c>
      <c r="D1593" s="48">
        <f t="shared" si="26"/>
        <v>1368.66</v>
      </c>
      <c r="E1593" s="49" t="s">
        <v>1232</v>
      </c>
      <c r="F1593" s="1">
        <v>40</v>
      </c>
      <c r="G1593" s="1">
        <v>1</v>
      </c>
      <c r="H1593" s="51" t="s">
        <v>3577</v>
      </c>
      <c r="I1593" s="29" t="s">
        <v>1486</v>
      </c>
      <c r="J1593" s="49" t="s">
        <v>4008</v>
      </c>
    </row>
    <row r="1594" spans="1:10">
      <c r="A1594" s="29">
        <v>132414</v>
      </c>
      <c r="B1594" s="47" t="s">
        <v>1643</v>
      </c>
      <c r="C1594" s="44">
        <v>1368.66</v>
      </c>
      <c r="D1594" s="48">
        <f t="shared" si="26"/>
        <v>1368.66</v>
      </c>
      <c r="E1594" s="49" t="s">
        <v>1232</v>
      </c>
      <c r="F1594" s="1">
        <v>40</v>
      </c>
      <c r="G1594" s="1">
        <v>1</v>
      </c>
      <c r="H1594" s="51" t="s">
        <v>3577</v>
      </c>
      <c r="I1594" s="29" t="s">
        <v>1486</v>
      </c>
      <c r="J1594" s="49" t="s">
        <v>4008</v>
      </c>
    </row>
    <row r="1595" spans="1:10">
      <c r="A1595" s="29">
        <v>132410</v>
      </c>
      <c r="B1595" s="47" t="s">
        <v>1644</v>
      </c>
      <c r="C1595" s="44">
        <v>1368.66</v>
      </c>
      <c r="D1595" s="48">
        <f t="shared" si="26"/>
        <v>1368.66</v>
      </c>
      <c r="E1595" s="49" t="s">
        <v>1232</v>
      </c>
      <c r="F1595" s="1">
        <v>40</v>
      </c>
      <c r="G1595" s="1">
        <v>1</v>
      </c>
      <c r="H1595" s="51" t="s">
        <v>3577</v>
      </c>
      <c r="I1595" s="29" t="s">
        <v>1486</v>
      </c>
      <c r="J1595" s="49" t="s">
        <v>4008</v>
      </c>
    </row>
    <row r="1596" spans="1:10">
      <c r="A1596" s="29">
        <v>132409</v>
      </c>
      <c r="B1596" s="47" t="s">
        <v>1645</v>
      </c>
      <c r="C1596" s="44">
        <v>1368.66</v>
      </c>
      <c r="D1596" s="48">
        <f t="shared" si="26"/>
        <v>1368.66</v>
      </c>
      <c r="E1596" s="49" t="s">
        <v>1232</v>
      </c>
      <c r="F1596" s="1">
        <v>1</v>
      </c>
      <c r="G1596" s="34">
        <v>1</v>
      </c>
      <c r="H1596" s="51" t="s">
        <v>3577</v>
      </c>
      <c r="I1596" s="29" t="s">
        <v>1486</v>
      </c>
      <c r="J1596" s="49" t="s">
        <v>4008</v>
      </c>
    </row>
    <row r="1597" spans="1:10">
      <c r="A1597" s="29">
        <v>132411</v>
      </c>
      <c r="B1597" s="47" t="s">
        <v>1646</v>
      </c>
      <c r="C1597" s="44">
        <v>1368.66</v>
      </c>
      <c r="D1597" s="48">
        <f t="shared" si="26"/>
        <v>1368.66</v>
      </c>
      <c r="E1597" s="49" t="s">
        <v>1232</v>
      </c>
      <c r="F1597" s="1">
        <v>60</v>
      </c>
      <c r="G1597" s="1">
        <v>1</v>
      </c>
      <c r="H1597" s="51" t="s">
        <v>3577</v>
      </c>
      <c r="I1597" s="29" t="s">
        <v>1486</v>
      </c>
      <c r="J1597" s="49" t="s">
        <v>4008</v>
      </c>
    </row>
    <row r="1598" spans="1:10">
      <c r="A1598" s="29">
        <v>132407</v>
      </c>
      <c r="B1598" s="47" t="s">
        <v>1647</v>
      </c>
      <c r="C1598" s="44">
        <v>1368.66</v>
      </c>
      <c r="D1598" s="48">
        <f t="shared" si="26"/>
        <v>1368.66</v>
      </c>
      <c r="E1598" s="49" t="s">
        <v>1232</v>
      </c>
      <c r="F1598" s="1">
        <v>40</v>
      </c>
      <c r="G1598" s="1">
        <v>1</v>
      </c>
      <c r="H1598" s="51" t="s">
        <v>3577</v>
      </c>
      <c r="I1598" s="29" t="s">
        <v>1486</v>
      </c>
      <c r="J1598" s="49" t="s">
        <v>4008</v>
      </c>
    </row>
    <row r="1599" spans="1:10">
      <c r="A1599" s="29">
        <v>132406</v>
      </c>
      <c r="B1599" s="47" t="s">
        <v>1648</v>
      </c>
      <c r="C1599" s="44">
        <v>1368.66</v>
      </c>
      <c r="D1599" s="48">
        <f t="shared" si="26"/>
        <v>1368.66</v>
      </c>
      <c r="E1599" s="49" t="s">
        <v>1232</v>
      </c>
      <c r="F1599" s="1">
        <v>40</v>
      </c>
      <c r="G1599" s="1">
        <v>1</v>
      </c>
      <c r="H1599" s="51" t="s">
        <v>3577</v>
      </c>
      <c r="I1599" s="29" t="s">
        <v>1486</v>
      </c>
      <c r="J1599" s="49" t="s">
        <v>4008</v>
      </c>
    </row>
    <row r="1600" spans="1:10">
      <c r="A1600" s="29">
        <v>132408</v>
      </c>
      <c r="B1600" s="47" t="s">
        <v>1649</v>
      </c>
      <c r="C1600" s="44">
        <v>1368.66</v>
      </c>
      <c r="D1600" s="48">
        <f t="shared" si="26"/>
        <v>1368.66</v>
      </c>
      <c r="E1600" s="49" t="s">
        <v>1232</v>
      </c>
      <c r="F1600" s="1">
        <v>40</v>
      </c>
      <c r="G1600" s="1">
        <v>1</v>
      </c>
      <c r="H1600" s="51" t="s">
        <v>3577</v>
      </c>
      <c r="I1600" s="29" t="s">
        <v>1486</v>
      </c>
      <c r="J1600" s="49" t="s">
        <v>4008</v>
      </c>
    </row>
    <row r="1601" spans="1:10">
      <c r="A1601" s="29">
        <v>132404</v>
      </c>
      <c r="B1601" s="47" t="s">
        <v>1650</v>
      </c>
      <c r="C1601" s="44">
        <v>1368.66</v>
      </c>
      <c r="D1601" s="48">
        <f t="shared" si="26"/>
        <v>1368.66</v>
      </c>
      <c r="E1601" s="49" t="s">
        <v>1232</v>
      </c>
      <c r="F1601" s="1">
        <v>40</v>
      </c>
      <c r="G1601" s="1">
        <v>1</v>
      </c>
      <c r="H1601" s="51" t="s">
        <v>3577</v>
      </c>
      <c r="I1601" s="29" t="s">
        <v>1486</v>
      </c>
      <c r="J1601" s="49" t="s">
        <v>4008</v>
      </c>
    </row>
    <row r="1602" spans="1:10">
      <c r="A1602" s="29">
        <v>132403</v>
      </c>
      <c r="B1602" s="47" t="s">
        <v>1651</v>
      </c>
      <c r="C1602" s="44">
        <v>1368.66</v>
      </c>
      <c r="D1602" s="48">
        <f t="shared" si="26"/>
        <v>1368.66</v>
      </c>
      <c r="E1602" s="49" t="s">
        <v>1232</v>
      </c>
      <c r="F1602" s="1">
        <v>1</v>
      </c>
      <c r="G1602" s="34">
        <v>1</v>
      </c>
      <c r="H1602" s="51" t="s">
        <v>3577</v>
      </c>
      <c r="I1602" s="29" t="s">
        <v>1486</v>
      </c>
      <c r="J1602" s="49" t="s">
        <v>4008</v>
      </c>
    </row>
    <row r="1603" spans="1:10">
      <c r="A1603" s="29">
        <v>132405</v>
      </c>
      <c r="B1603" s="47" t="s">
        <v>1652</v>
      </c>
      <c r="C1603" s="44">
        <v>1368.66</v>
      </c>
      <c r="D1603" s="48">
        <f t="shared" si="26"/>
        <v>1368.66</v>
      </c>
      <c r="E1603" s="49" t="s">
        <v>1232</v>
      </c>
      <c r="F1603" s="1">
        <v>1</v>
      </c>
      <c r="G1603" s="34">
        <v>1</v>
      </c>
      <c r="H1603" s="51" t="s">
        <v>3577</v>
      </c>
      <c r="I1603" s="29" t="s">
        <v>1486</v>
      </c>
      <c r="J1603" s="49" t="s">
        <v>4008</v>
      </c>
    </row>
    <row r="1604" spans="1:10">
      <c r="A1604" s="29">
        <v>132401</v>
      </c>
      <c r="B1604" s="47" t="s">
        <v>1653</v>
      </c>
      <c r="C1604" s="44">
        <v>2049.37</v>
      </c>
      <c r="D1604" s="48">
        <f t="shared" si="26"/>
        <v>2049.37</v>
      </c>
      <c r="E1604" s="49" t="s">
        <v>1232</v>
      </c>
      <c r="F1604" s="1">
        <v>40</v>
      </c>
      <c r="G1604" s="1">
        <v>1</v>
      </c>
      <c r="H1604" s="51" t="s">
        <v>3577</v>
      </c>
      <c r="I1604" s="29" t="s">
        <v>1486</v>
      </c>
      <c r="J1604" s="49" t="s">
        <v>4008</v>
      </c>
    </row>
    <row r="1605" spans="1:10">
      <c r="A1605" s="29">
        <v>132400</v>
      </c>
      <c r="B1605" s="47" t="s">
        <v>1654</v>
      </c>
      <c r="C1605" s="44">
        <v>2049.37</v>
      </c>
      <c r="D1605" s="48">
        <f t="shared" si="26"/>
        <v>2049.37</v>
      </c>
      <c r="E1605" s="49" t="s">
        <v>1232</v>
      </c>
      <c r="F1605" s="1">
        <v>40</v>
      </c>
      <c r="G1605" s="1">
        <v>1</v>
      </c>
      <c r="H1605" s="51" t="s">
        <v>3577</v>
      </c>
      <c r="I1605" s="29" t="s">
        <v>1486</v>
      </c>
      <c r="J1605" s="49" t="s">
        <v>4008</v>
      </c>
    </row>
    <row r="1606" spans="1:10">
      <c r="A1606" s="29">
        <v>132402</v>
      </c>
      <c r="B1606" s="47" t="s">
        <v>1655</v>
      </c>
      <c r="C1606" s="44">
        <v>2049.37</v>
      </c>
      <c r="D1606" s="48">
        <f t="shared" si="26"/>
        <v>2049.37</v>
      </c>
      <c r="E1606" s="49" t="s">
        <v>1232</v>
      </c>
      <c r="F1606" s="1">
        <v>1</v>
      </c>
      <c r="G1606" s="34">
        <v>1</v>
      </c>
      <c r="H1606" s="51" t="s">
        <v>3577</v>
      </c>
      <c r="I1606" s="29" t="s">
        <v>1486</v>
      </c>
      <c r="J1606" s="49" t="s">
        <v>4008</v>
      </c>
    </row>
    <row r="1607" spans="1:10">
      <c r="A1607" s="29">
        <v>132452</v>
      </c>
      <c r="B1607" s="47" t="s">
        <v>1656</v>
      </c>
      <c r="C1607" s="44">
        <v>1368.66</v>
      </c>
      <c r="D1607" s="48">
        <f t="shared" si="26"/>
        <v>1368.66</v>
      </c>
      <c r="E1607" s="49" t="s">
        <v>1232</v>
      </c>
      <c r="F1607" s="1">
        <v>50</v>
      </c>
      <c r="G1607" s="1">
        <v>1</v>
      </c>
      <c r="H1607" s="51" t="s">
        <v>3577</v>
      </c>
      <c r="I1607" s="29" t="s">
        <v>1486</v>
      </c>
      <c r="J1607" s="49" t="s">
        <v>4008</v>
      </c>
    </row>
    <row r="1608" spans="1:10">
      <c r="A1608" s="29">
        <v>132451</v>
      </c>
      <c r="B1608" s="47" t="s">
        <v>1657</v>
      </c>
      <c r="C1608" s="44">
        <v>1368.66</v>
      </c>
      <c r="D1608" s="48">
        <f t="shared" si="26"/>
        <v>1368.66</v>
      </c>
      <c r="E1608" s="49" t="s">
        <v>1232</v>
      </c>
      <c r="F1608" s="1">
        <v>1</v>
      </c>
      <c r="G1608" s="34">
        <v>1</v>
      </c>
      <c r="H1608" s="51" t="s">
        <v>3577</v>
      </c>
      <c r="I1608" s="29" t="s">
        <v>1486</v>
      </c>
      <c r="J1608" s="49" t="s">
        <v>4008</v>
      </c>
    </row>
    <row r="1609" spans="1:10">
      <c r="A1609" s="29">
        <v>132450</v>
      </c>
      <c r="B1609" s="47" t="s">
        <v>1658</v>
      </c>
      <c r="C1609" s="44">
        <v>1368.66</v>
      </c>
      <c r="D1609" s="48">
        <f t="shared" si="26"/>
        <v>1368.66</v>
      </c>
      <c r="E1609" s="49" t="s">
        <v>1232</v>
      </c>
      <c r="F1609" s="1">
        <v>50</v>
      </c>
      <c r="G1609" s="1">
        <v>1</v>
      </c>
      <c r="H1609" s="51" t="s">
        <v>3577</v>
      </c>
      <c r="I1609" s="29" t="s">
        <v>1486</v>
      </c>
      <c r="J1609" s="49" t="s">
        <v>4008</v>
      </c>
    </row>
    <row r="1610" spans="1:10">
      <c r="A1610" s="29">
        <v>132449</v>
      </c>
      <c r="B1610" s="47" t="s">
        <v>1659</v>
      </c>
      <c r="C1610" s="44">
        <v>1368.66</v>
      </c>
      <c r="D1610" s="48">
        <f t="shared" si="26"/>
        <v>1368.66</v>
      </c>
      <c r="E1610" s="49" t="s">
        <v>1232</v>
      </c>
      <c r="F1610" s="1">
        <v>50</v>
      </c>
      <c r="G1610" s="1">
        <v>1</v>
      </c>
      <c r="H1610" s="51" t="s">
        <v>3577</v>
      </c>
      <c r="I1610" s="29" t="s">
        <v>1486</v>
      </c>
      <c r="J1610" s="49" t="s">
        <v>4008</v>
      </c>
    </row>
    <row r="1611" spans="1:10">
      <c r="A1611" s="29">
        <v>132454</v>
      </c>
      <c r="B1611" s="47" t="s">
        <v>1660</v>
      </c>
      <c r="C1611" s="44">
        <v>1368.66</v>
      </c>
      <c r="D1611" s="48">
        <f t="shared" si="26"/>
        <v>1368.66</v>
      </c>
      <c r="E1611" s="49" t="s">
        <v>1232</v>
      </c>
      <c r="F1611" s="1">
        <v>50</v>
      </c>
      <c r="G1611" s="1">
        <v>1</v>
      </c>
      <c r="H1611" s="51" t="s">
        <v>3577</v>
      </c>
      <c r="I1611" s="29" t="s">
        <v>1486</v>
      </c>
      <c r="J1611" s="49" t="s">
        <v>4008</v>
      </c>
    </row>
    <row r="1612" spans="1:10">
      <c r="A1612" s="29">
        <v>132453</v>
      </c>
      <c r="B1612" s="47" t="s">
        <v>1661</v>
      </c>
      <c r="C1612" s="44">
        <v>1368.66</v>
      </c>
      <c r="D1612" s="48">
        <f t="shared" si="26"/>
        <v>1368.66</v>
      </c>
      <c r="E1612" s="49" t="s">
        <v>1232</v>
      </c>
      <c r="F1612" s="1">
        <v>50</v>
      </c>
      <c r="G1612" s="1">
        <v>1</v>
      </c>
      <c r="H1612" s="51" t="s">
        <v>3577</v>
      </c>
      <c r="I1612" s="29" t="s">
        <v>1486</v>
      </c>
      <c r="J1612" s="49" t="s">
        <v>4008</v>
      </c>
    </row>
    <row r="1613" spans="1:10">
      <c r="A1613" s="29">
        <v>132448</v>
      </c>
      <c r="B1613" s="47" t="s">
        <v>1662</v>
      </c>
      <c r="C1613" s="44">
        <v>1525.26</v>
      </c>
      <c r="D1613" s="48">
        <f t="shared" si="26"/>
        <v>1525.26</v>
      </c>
      <c r="E1613" s="49" t="s">
        <v>1232</v>
      </c>
      <c r="F1613" s="1">
        <v>50</v>
      </c>
      <c r="G1613" s="1">
        <v>1</v>
      </c>
      <c r="H1613" s="51" t="s">
        <v>3577</v>
      </c>
      <c r="I1613" s="29" t="s">
        <v>1486</v>
      </c>
      <c r="J1613" s="49" t="s">
        <v>4008</v>
      </c>
    </row>
    <row r="1614" spans="1:10">
      <c r="A1614" s="29">
        <v>132447</v>
      </c>
      <c r="B1614" s="47" t="s">
        <v>1663</v>
      </c>
      <c r="C1614" s="44">
        <v>1525.26</v>
      </c>
      <c r="D1614" s="48">
        <f t="shared" si="26"/>
        <v>1525.26</v>
      </c>
      <c r="E1614" s="49" t="s">
        <v>1232</v>
      </c>
      <c r="F1614" s="1">
        <v>50</v>
      </c>
      <c r="G1614" s="1">
        <v>1</v>
      </c>
      <c r="H1614" s="51" t="s">
        <v>3577</v>
      </c>
      <c r="I1614" s="29" t="s">
        <v>1486</v>
      </c>
      <c r="J1614" s="49" t="s">
        <v>4008</v>
      </c>
    </row>
    <row r="1615" spans="1:10">
      <c r="A1615" s="29">
        <v>132397</v>
      </c>
      <c r="B1615" s="47" t="s">
        <v>1664</v>
      </c>
      <c r="C1615" s="44">
        <v>1525.26</v>
      </c>
      <c r="D1615" s="48">
        <f t="shared" si="26"/>
        <v>1525.26</v>
      </c>
      <c r="E1615" s="49" t="s">
        <v>1232</v>
      </c>
      <c r="F1615" s="1">
        <v>50</v>
      </c>
      <c r="G1615" s="1">
        <v>1</v>
      </c>
      <c r="H1615" s="51" t="s">
        <v>3577</v>
      </c>
      <c r="I1615" s="29" t="s">
        <v>1486</v>
      </c>
      <c r="J1615" s="49" t="s">
        <v>4008</v>
      </c>
    </row>
    <row r="1616" spans="1:10">
      <c r="A1616" s="29">
        <v>132396</v>
      </c>
      <c r="B1616" s="47" t="s">
        <v>1665</v>
      </c>
      <c r="C1616" s="44">
        <v>1525.26</v>
      </c>
      <c r="D1616" s="48">
        <f t="shared" si="26"/>
        <v>1525.26</v>
      </c>
      <c r="E1616" s="49" t="s">
        <v>1232</v>
      </c>
      <c r="F1616" s="1">
        <v>50</v>
      </c>
      <c r="G1616" s="1">
        <v>1</v>
      </c>
      <c r="H1616" s="51" t="s">
        <v>3577</v>
      </c>
      <c r="I1616" s="29" t="s">
        <v>1486</v>
      </c>
      <c r="J1616" s="49" t="s">
        <v>4008</v>
      </c>
    </row>
    <row r="1617" spans="1:10">
      <c r="A1617" s="29">
        <v>132446</v>
      </c>
      <c r="B1617" s="47" t="s">
        <v>1666</v>
      </c>
      <c r="C1617" s="44">
        <v>2183.8000000000002</v>
      </c>
      <c r="D1617" s="48">
        <f t="shared" si="26"/>
        <v>2183.8000000000002</v>
      </c>
      <c r="E1617" s="49" t="s">
        <v>1232</v>
      </c>
      <c r="F1617" s="1">
        <v>40</v>
      </c>
      <c r="G1617" s="1">
        <v>1</v>
      </c>
      <c r="H1617" s="51" t="s">
        <v>3577</v>
      </c>
      <c r="I1617" s="29" t="s">
        <v>1486</v>
      </c>
      <c r="J1617" s="49" t="s">
        <v>4008</v>
      </c>
    </row>
    <row r="1618" spans="1:10">
      <c r="A1618" s="29">
        <v>132445</v>
      </c>
      <c r="B1618" s="47" t="s">
        <v>1667</v>
      </c>
      <c r="C1618" s="44">
        <v>2183.8000000000002</v>
      </c>
      <c r="D1618" s="48">
        <f t="shared" si="26"/>
        <v>2183.8000000000002</v>
      </c>
      <c r="E1618" s="49" t="s">
        <v>1232</v>
      </c>
      <c r="F1618" s="1">
        <v>40</v>
      </c>
      <c r="G1618" s="1">
        <v>1</v>
      </c>
      <c r="H1618" s="51" t="s">
        <v>3577</v>
      </c>
      <c r="I1618" s="29" t="s">
        <v>1486</v>
      </c>
      <c r="J1618" s="49" t="s">
        <v>4008</v>
      </c>
    </row>
    <row r="1619" spans="1:10">
      <c r="A1619" s="29">
        <v>132444</v>
      </c>
      <c r="B1619" s="47" t="s">
        <v>1668</v>
      </c>
      <c r="C1619" s="44">
        <v>2183.8000000000002</v>
      </c>
      <c r="D1619" s="48">
        <f t="shared" si="26"/>
        <v>2183.8000000000002</v>
      </c>
      <c r="E1619" s="49" t="s">
        <v>1232</v>
      </c>
      <c r="F1619" s="1">
        <v>40</v>
      </c>
      <c r="G1619" s="1">
        <v>1</v>
      </c>
      <c r="H1619" s="51" t="s">
        <v>3577</v>
      </c>
      <c r="I1619" s="29" t="s">
        <v>1486</v>
      </c>
      <c r="J1619" s="49" t="s">
        <v>4008</v>
      </c>
    </row>
    <row r="1620" spans="1:10">
      <c r="A1620" s="29">
        <v>132443</v>
      </c>
      <c r="B1620" s="47" t="s">
        <v>1669</v>
      </c>
      <c r="C1620" s="44">
        <v>2183.8000000000002</v>
      </c>
      <c r="D1620" s="48">
        <f t="shared" si="26"/>
        <v>2183.8000000000002</v>
      </c>
      <c r="E1620" s="49" t="s">
        <v>1232</v>
      </c>
      <c r="F1620" s="1">
        <v>40</v>
      </c>
      <c r="G1620" s="1">
        <v>1</v>
      </c>
      <c r="H1620" s="51" t="s">
        <v>3577</v>
      </c>
      <c r="I1620" s="29" t="s">
        <v>1486</v>
      </c>
      <c r="J1620" s="49" t="s">
        <v>4008</v>
      </c>
    </row>
    <row r="1621" spans="1:10">
      <c r="A1621" s="29">
        <v>132399</v>
      </c>
      <c r="B1621" s="47" t="s">
        <v>1670</v>
      </c>
      <c r="C1621" s="44">
        <v>3211.66</v>
      </c>
      <c r="D1621" s="48">
        <f t="shared" si="26"/>
        <v>3211.66</v>
      </c>
      <c r="E1621" s="49" t="s">
        <v>1232</v>
      </c>
      <c r="F1621" s="1">
        <v>40</v>
      </c>
      <c r="G1621" s="1">
        <v>1</v>
      </c>
      <c r="H1621" s="51" t="s">
        <v>3577</v>
      </c>
      <c r="I1621" s="29" t="s">
        <v>1486</v>
      </c>
      <c r="J1621" s="49" t="s">
        <v>4008</v>
      </c>
    </row>
    <row r="1622" spans="1:10">
      <c r="A1622" s="29">
        <v>132398</v>
      </c>
      <c r="B1622" s="47" t="s">
        <v>1671</v>
      </c>
      <c r="C1622" s="44">
        <v>3100.31</v>
      </c>
      <c r="D1622" s="48">
        <f t="shared" si="26"/>
        <v>3100.31</v>
      </c>
      <c r="E1622" s="49" t="s">
        <v>1232</v>
      </c>
      <c r="F1622" s="1">
        <v>40</v>
      </c>
      <c r="G1622" s="1">
        <v>1</v>
      </c>
      <c r="H1622" s="51" t="s">
        <v>3577</v>
      </c>
      <c r="I1622" s="29" t="s">
        <v>1486</v>
      </c>
      <c r="J1622" s="49" t="s">
        <v>4008</v>
      </c>
    </row>
    <row r="1623" spans="1:10">
      <c r="A1623" s="29">
        <v>132440</v>
      </c>
      <c r="B1623" s="47" t="s">
        <v>1672</v>
      </c>
      <c r="C1623" s="44">
        <v>3049.18</v>
      </c>
      <c r="D1623" s="48">
        <f t="shared" si="26"/>
        <v>3049.18</v>
      </c>
      <c r="E1623" s="49" t="s">
        <v>1232</v>
      </c>
      <c r="F1623" s="1">
        <v>40</v>
      </c>
      <c r="G1623" s="1">
        <v>1</v>
      </c>
      <c r="H1623" s="51" t="s">
        <v>3577</v>
      </c>
      <c r="I1623" s="29" t="s">
        <v>1486</v>
      </c>
      <c r="J1623" s="49" t="s">
        <v>4008</v>
      </c>
    </row>
    <row r="1624" spans="1:10">
      <c r="A1624" s="29">
        <v>132439</v>
      </c>
      <c r="B1624" s="47" t="s">
        <v>1673</v>
      </c>
      <c r="C1624" s="44">
        <v>3049.18</v>
      </c>
      <c r="D1624" s="48">
        <f t="shared" si="26"/>
        <v>3049.18</v>
      </c>
      <c r="E1624" s="49" t="s">
        <v>1232</v>
      </c>
      <c r="F1624" s="1">
        <v>40</v>
      </c>
      <c r="G1624" s="1">
        <v>1</v>
      </c>
      <c r="H1624" s="51" t="s">
        <v>3577</v>
      </c>
      <c r="I1624" s="29" t="s">
        <v>1486</v>
      </c>
      <c r="J1624" s="49" t="s">
        <v>4008</v>
      </c>
    </row>
    <row r="1625" spans="1:10">
      <c r="A1625" s="29">
        <v>132358</v>
      </c>
      <c r="B1625" s="47" t="s">
        <v>1674</v>
      </c>
      <c r="C1625" s="44">
        <v>1003.42</v>
      </c>
      <c r="D1625" s="48">
        <f t="shared" si="26"/>
        <v>1003.42</v>
      </c>
      <c r="E1625" s="49" t="s">
        <v>1232</v>
      </c>
      <c r="F1625" s="1">
        <v>20</v>
      </c>
      <c r="G1625" s="1">
        <v>1</v>
      </c>
      <c r="H1625" s="51" t="s">
        <v>3577</v>
      </c>
      <c r="I1625" s="29" t="s">
        <v>1486</v>
      </c>
      <c r="J1625" s="49" t="s">
        <v>4008</v>
      </c>
    </row>
    <row r="1626" spans="1:10">
      <c r="A1626" s="29">
        <v>132357</v>
      </c>
      <c r="B1626" s="47" t="s">
        <v>1675</v>
      </c>
      <c r="C1626" s="44">
        <v>1043.7</v>
      </c>
      <c r="D1626" s="48">
        <f t="shared" si="26"/>
        <v>1043.7</v>
      </c>
      <c r="E1626" s="49" t="s">
        <v>1232</v>
      </c>
      <c r="F1626" s="1">
        <v>20</v>
      </c>
      <c r="G1626" s="1">
        <v>1</v>
      </c>
      <c r="H1626" s="51" t="s">
        <v>3577</v>
      </c>
      <c r="I1626" s="29" t="s">
        <v>1486</v>
      </c>
      <c r="J1626" s="49" t="s">
        <v>4008</v>
      </c>
    </row>
    <row r="1627" spans="1:10">
      <c r="A1627" s="29">
        <v>132356</v>
      </c>
      <c r="B1627" s="47" t="s">
        <v>1676</v>
      </c>
      <c r="C1627" s="44">
        <v>1043.7</v>
      </c>
      <c r="D1627" s="48">
        <f t="shared" si="26"/>
        <v>1043.7</v>
      </c>
      <c r="E1627" s="49" t="s">
        <v>1232</v>
      </c>
      <c r="F1627" s="1">
        <v>20</v>
      </c>
      <c r="G1627" s="1">
        <v>1</v>
      </c>
      <c r="H1627" s="51" t="s">
        <v>3577</v>
      </c>
      <c r="I1627" s="29" t="s">
        <v>1486</v>
      </c>
      <c r="J1627" s="49" t="s">
        <v>4008</v>
      </c>
    </row>
    <row r="1628" spans="1:10">
      <c r="A1628" s="29">
        <v>132355</v>
      </c>
      <c r="B1628" s="47" t="s">
        <v>1677</v>
      </c>
      <c r="C1628" s="44">
        <v>1138.74</v>
      </c>
      <c r="D1628" s="48">
        <f t="shared" si="26"/>
        <v>1138.74</v>
      </c>
      <c r="E1628" s="49" t="s">
        <v>1232</v>
      </c>
      <c r="F1628" s="1">
        <v>15</v>
      </c>
      <c r="G1628" s="1">
        <v>1</v>
      </c>
      <c r="H1628" s="51" t="s">
        <v>3577</v>
      </c>
      <c r="I1628" s="29" t="s">
        <v>1486</v>
      </c>
      <c r="J1628" s="49" t="s">
        <v>4008</v>
      </c>
    </row>
    <row r="1629" spans="1:10">
      <c r="A1629" s="29">
        <v>132354</v>
      </c>
      <c r="B1629" s="47" t="s">
        <v>1678</v>
      </c>
      <c r="C1629" s="44">
        <v>1368.66</v>
      </c>
      <c r="D1629" s="48">
        <f t="shared" si="26"/>
        <v>1368.66</v>
      </c>
      <c r="E1629" s="49" t="s">
        <v>1232</v>
      </c>
      <c r="F1629" s="1">
        <v>6</v>
      </c>
      <c r="G1629" s="1">
        <v>1</v>
      </c>
      <c r="H1629" s="51" t="s">
        <v>3577</v>
      </c>
      <c r="I1629" s="29" t="s">
        <v>1486</v>
      </c>
      <c r="J1629" s="49" t="s">
        <v>4008</v>
      </c>
    </row>
    <row r="1630" spans="1:10">
      <c r="A1630" s="29">
        <v>132353</v>
      </c>
      <c r="B1630" s="47" t="s">
        <v>1679</v>
      </c>
      <c r="C1630" s="44">
        <v>1567.81</v>
      </c>
      <c r="D1630" s="48">
        <f t="shared" si="26"/>
        <v>1567.81</v>
      </c>
      <c r="E1630" s="49" t="s">
        <v>1232</v>
      </c>
      <c r="F1630" s="1">
        <v>4</v>
      </c>
      <c r="G1630" s="1">
        <v>1</v>
      </c>
      <c r="H1630" s="51" t="s">
        <v>3577</v>
      </c>
      <c r="I1630" s="29" t="s">
        <v>1486</v>
      </c>
      <c r="J1630" s="49" t="s">
        <v>4008</v>
      </c>
    </row>
    <row r="1631" spans="1:10">
      <c r="A1631" s="29">
        <v>132855</v>
      </c>
      <c r="B1631" s="47" t="s">
        <v>1680</v>
      </c>
      <c r="C1631" s="44">
        <v>1567.81</v>
      </c>
      <c r="D1631" s="48">
        <f t="shared" si="26"/>
        <v>1567.81</v>
      </c>
      <c r="E1631" s="49" t="s">
        <v>1232</v>
      </c>
      <c r="F1631" s="1">
        <v>4</v>
      </c>
      <c r="G1631" s="1">
        <v>1</v>
      </c>
      <c r="H1631" s="51" t="s">
        <v>3577</v>
      </c>
      <c r="I1631" s="29" t="s">
        <v>1486</v>
      </c>
      <c r="J1631" s="49" t="s">
        <v>4008</v>
      </c>
    </row>
    <row r="1632" spans="1:10">
      <c r="A1632" s="29">
        <v>132352</v>
      </c>
      <c r="B1632" s="47" t="s">
        <v>1681</v>
      </c>
      <c r="C1632" s="44">
        <v>1631.62</v>
      </c>
      <c r="D1632" s="48">
        <f t="shared" si="26"/>
        <v>1631.62</v>
      </c>
      <c r="E1632" s="49" t="s">
        <v>1232</v>
      </c>
      <c r="F1632" s="1">
        <v>4</v>
      </c>
      <c r="G1632" s="1">
        <v>1</v>
      </c>
      <c r="H1632" s="51" t="s">
        <v>3577</v>
      </c>
      <c r="I1632" s="29" t="s">
        <v>1486</v>
      </c>
      <c r="J1632" s="49" t="s">
        <v>4008</v>
      </c>
    </row>
    <row r="1633" spans="1:10" s="29" customFormat="1">
      <c r="A1633" s="29">
        <v>132858</v>
      </c>
      <c r="B1633" s="47" t="s">
        <v>1682</v>
      </c>
      <c r="C1633" s="44">
        <v>2940.1</v>
      </c>
      <c r="D1633" s="48">
        <f t="shared" si="26"/>
        <v>2940.1</v>
      </c>
      <c r="E1633" s="49" t="s">
        <v>1232</v>
      </c>
      <c r="F1633" s="1">
        <v>1</v>
      </c>
      <c r="G1633" s="1">
        <v>1</v>
      </c>
      <c r="H1633" s="51" t="s">
        <v>3577</v>
      </c>
      <c r="I1633" s="29" t="s">
        <v>1486</v>
      </c>
      <c r="J1633" s="49" t="s">
        <v>4008</v>
      </c>
    </row>
    <row r="1634" spans="1:10">
      <c r="A1634">
        <v>205882</v>
      </c>
      <c r="B1634" s="38" t="s">
        <v>4028</v>
      </c>
      <c r="C1634" s="44">
        <v>1922.64</v>
      </c>
      <c r="D1634" s="44">
        <f t="shared" si="26"/>
        <v>1922.64</v>
      </c>
      <c r="E1634" s="1" t="s">
        <v>1232</v>
      </c>
      <c r="F1634" s="1">
        <v>18</v>
      </c>
      <c r="G1634" s="1">
        <v>1</v>
      </c>
      <c r="H1634" s="32" t="s">
        <v>1776</v>
      </c>
      <c r="I1634" t="s">
        <v>1486</v>
      </c>
    </row>
    <row r="1635" spans="1:10">
      <c r="A1635">
        <v>205883</v>
      </c>
      <c r="B1635" s="38" t="s">
        <v>4029</v>
      </c>
      <c r="C1635" s="44">
        <v>1835.75</v>
      </c>
      <c r="D1635" s="44">
        <f t="shared" si="26"/>
        <v>1835.75</v>
      </c>
      <c r="E1635" s="1" t="s">
        <v>1232</v>
      </c>
      <c r="F1635" s="1">
        <v>18</v>
      </c>
      <c r="G1635" s="1">
        <v>1</v>
      </c>
      <c r="H1635" s="32" t="s">
        <v>1776</v>
      </c>
      <c r="I1635" t="s">
        <v>1486</v>
      </c>
    </row>
    <row r="1636" spans="1:10">
      <c r="A1636">
        <v>205884</v>
      </c>
      <c r="B1636" s="38" t="s">
        <v>4030</v>
      </c>
      <c r="C1636" s="44">
        <v>1835.75</v>
      </c>
      <c r="D1636" s="44">
        <f t="shared" si="26"/>
        <v>1835.75</v>
      </c>
      <c r="E1636" s="1" t="s">
        <v>1232</v>
      </c>
      <c r="F1636" s="1">
        <v>18</v>
      </c>
      <c r="G1636" s="1">
        <v>1</v>
      </c>
      <c r="H1636" s="32" t="s">
        <v>1776</v>
      </c>
      <c r="I1636" t="s">
        <v>1486</v>
      </c>
    </row>
    <row r="1637" spans="1:10">
      <c r="A1637">
        <v>205885</v>
      </c>
      <c r="B1637" s="38" t="s">
        <v>4031</v>
      </c>
      <c r="C1637" s="44">
        <v>1835.75</v>
      </c>
      <c r="D1637" s="44">
        <f t="shared" si="26"/>
        <v>1835.75</v>
      </c>
      <c r="E1637" s="1" t="s">
        <v>1232</v>
      </c>
      <c r="F1637" s="1">
        <v>18</v>
      </c>
      <c r="G1637" s="1">
        <v>1</v>
      </c>
      <c r="H1637" s="32" t="s">
        <v>1776</v>
      </c>
      <c r="I1637" t="s">
        <v>1486</v>
      </c>
    </row>
    <row r="1638" spans="1:10">
      <c r="A1638">
        <v>205886</v>
      </c>
      <c r="B1638" s="38" t="s">
        <v>4032</v>
      </c>
      <c r="C1638" s="44">
        <v>1835.75</v>
      </c>
      <c r="D1638" s="44">
        <f t="shared" si="26"/>
        <v>1835.75</v>
      </c>
      <c r="E1638" s="1" t="s">
        <v>1232</v>
      </c>
      <c r="F1638" s="1">
        <v>18</v>
      </c>
      <c r="G1638" s="1">
        <v>1</v>
      </c>
      <c r="H1638" s="32" t="s">
        <v>1776</v>
      </c>
      <c r="I1638" t="s">
        <v>1486</v>
      </c>
    </row>
    <row r="1639" spans="1:10">
      <c r="A1639">
        <v>205887</v>
      </c>
      <c r="B1639" s="38" t="s">
        <v>4033</v>
      </c>
      <c r="C1639" s="44">
        <v>1835.75</v>
      </c>
      <c r="D1639" s="44">
        <f t="shared" si="26"/>
        <v>1835.75</v>
      </c>
      <c r="E1639" s="1" t="s">
        <v>1232</v>
      </c>
      <c r="F1639" s="1">
        <v>18</v>
      </c>
      <c r="G1639" s="1">
        <v>1</v>
      </c>
      <c r="H1639" s="32" t="s">
        <v>1776</v>
      </c>
      <c r="I1639" t="s">
        <v>1486</v>
      </c>
    </row>
    <row r="1640" spans="1:10">
      <c r="A1640">
        <v>205888</v>
      </c>
      <c r="B1640" s="38" t="s">
        <v>4034</v>
      </c>
      <c r="C1640" s="44">
        <v>1835.75</v>
      </c>
      <c r="D1640" s="44">
        <f t="shared" si="26"/>
        <v>1835.75</v>
      </c>
      <c r="E1640" s="1" t="s">
        <v>1232</v>
      </c>
      <c r="F1640" s="1">
        <v>18</v>
      </c>
      <c r="G1640" s="1">
        <v>1</v>
      </c>
      <c r="H1640" s="32" t="s">
        <v>1776</v>
      </c>
      <c r="I1640" t="s">
        <v>1486</v>
      </c>
    </row>
    <row r="1641" spans="1:10">
      <c r="A1641">
        <v>205889</v>
      </c>
      <c r="B1641" s="38" t="s">
        <v>4035</v>
      </c>
      <c r="C1641" s="44">
        <v>1835.75</v>
      </c>
      <c r="D1641" s="44">
        <f t="shared" si="26"/>
        <v>1835.75</v>
      </c>
      <c r="E1641" s="1" t="s">
        <v>1232</v>
      </c>
      <c r="F1641" s="1">
        <v>18</v>
      </c>
      <c r="G1641" s="1">
        <v>1</v>
      </c>
      <c r="H1641" s="32" t="s">
        <v>1776</v>
      </c>
      <c r="I1641" t="s">
        <v>1486</v>
      </c>
    </row>
    <row r="1642" spans="1:10">
      <c r="A1642">
        <v>844299</v>
      </c>
      <c r="B1642" s="38" t="s">
        <v>1780</v>
      </c>
      <c r="C1642" s="44">
        <v>1913.14</v>
      </c>
      <c r="D1642" s="44">
        <f t="shared" si="26"/>
        <v>1913.14</v>
      </c>
      <c r="E1642" s="1" t="s">
        <v>1232</v>
      </c>
      <c r="F1642" s="1">
        <v>18</v>
      </c>
      <c r="G1642" s="1">
        <v>1</v>
      </c>
      <c r="H1642" s="32" t="s">
        <v>1776</v>
      </c>
      <c r="I1642" t="s">
        <v>1486</v>
      </c>
    </row>
    <row r="1643" spans="1:10">
      <c r="A1643">
        <v>844300</v>
      </c>
      <c r="B1643" s="38" t="s">
        <v>1781</v>
      </c>
      <c r="C1643" s="44">
        <v>1913.14</v>
      </c>
      <c r="D1643" s="44">
        <f t="shared" si="26"/>
        <v>1913.14</v>
      </c>
      <c r="E1643" s="1" t="s">
        <v>1232</v>
      </c>
      <c r="F1643" s="1">
        <v>18</v>
      </c>
      <c r="G1643" s="1">
        <v>1</v>
      </c>
      <c r="H1643" s="32" t="s">
        <v>1776</v>
      </c>
      <c r="I1643" t="s">
        <v>1486</v>
      </c>
    </row>
    <row r="1644" spans="1:10">
      <c r="A1644">
        <v>844301</v>
      </c>
      <c r="B1644" s="38" t="s">
        <v>1782</v>
      </c>
      <c r="C1644" s="44">
        <v>1913.14</v>
      </c>
      <c r="D1644" s="44">
        <f t="shared" si="26"/>
        <v>1913.14</v>
      </c>
      <c r="E1644" s="1" t="s">
        <v>1232</v>
      </c>
      <c r="F1644" s="1">
        <v>18</v>
      </c>
      <c r="G1644" s="1">
        <v>1</v>
      </c>
      <c r="H1644" s="32" t="s">
        <v>1776</v>
      </c>
      <c r="I1644" t="s">
        <v>1486</v>
      </c>
    </row>
    <row r="1645" spans="1:10">
      <c r="A1645">
        <v>844302</v>
      </c>
      <c r="B1645" s="38" t="s">
        <v>1783</v>
      </c>
      <c r="C1645" s="44">
        <v>1913.14</v>
      </c>
      <c r="D1645" s="44">
        <f t="shared" si="26"/>
        <v>1913.14</v>
      </c>
      <c r="E1645" s="1" t="s">
        <v>1232</v>
      </c>
      <c r="F1645" s="1">
        <v>18</v>
      </c>
      <c r="G1645" s="1">
        <v>1</v>
      </c>
      <c r="H1645" s="32" t="s">
        <v>1776</v>
      </c>
      <c r="I1645" t="s">
        <v>1486</v>
      </c>
    </row>
    <row r="1646" spans="1:10">
      <c r="A1646">
        <v>131360</v>
      </c>
      <c r="B1646" s="38" t="s">
        <v>1784</v>
      </c>
      <c r="C1646" s="44">
        <v>1913.14</v>
      </c>
      <c r="D1646" s="44">
        <f t="shared" si="26"/>
        <v>1913.14</v>
      </c>
      <c r="E1646" s="1" t="s">
        <v>1232</v>
      </c>
      <c r="F1646" s="1">
        <v>18</v>
      </c>
      <c r="G1646" s="1">
        <v>1</v>
      </c>
      <c r="H1646" s="32" t="s">
        <v>1776</v>
      </c>
      <c r="I1646" t="s">
        <v>1486</v>
      </c>
    </row>
    <row r="1647" spans="1:10">
      <c r="A1647">
        <v>131361</v>
      </c>
      <c r="B1647" s="38" t="s">
        <v>1785</v>
      </c>
      <c r="C1647" s="44">
        <v>1913.14</v>
      </c>
      <c r="D1647" s="44">
        <f t="shared" si="26"/>
        <v>1913.14</v>
      </c>
      <c r="E1647" s="1" t="s">
        <v>1232</v>
      </c>
      <c r="F1647" s="1">
        <v>18</v>
      </c>
      <c r="G1647" s="1">
        <v>1</v>
      </c>
      <c r="H1647" s="32" t="s">
        <v>1776</v>
      </c>
      <c r="I1647" t="s">
        <v>1486</v>
      </c>
    </row>
    <row r="1648" spans="1:10">
      <c r="A1648">
        <v>131362</v>
      </c>
      <c r="B1648" s="38" t="s">
        <v>1786</v>
      </c>
      <c r="C1648" s="44">
        <v>1913.14</v>
      </c>
      <c r="D1648" s="44">
        <f t="shared" si="26"/>
        <v>1913.14</v>
      </c>
      <c r="E1648" s="1" t="s">
        <v>1232</v>
      </c>
      <c r="F1648" s="1">
        <v>18</v>
      </c>
      <c r="G1648" s="1">
        <v>1</v>
      </c>
      <c r="H1648" s="32" t="s">
        <v>1776</v>
      </c>
      <c r="I1648" t="s">
        <v>1486</v>
      </c>
    </row>
    <row r="1649" spans="1:9">
      <c r="A1649">
        <v>131363</v>
      </c>
      <c r="B1649" s="38" t="s">
        <v>1787</v>
      </c>
      <c r="C1649" s="44">
        <v>1913.14</v>
      </c>
      <c r="D1649" s="44">
        <f t="shared" ref="D1649:D1718" si="27">ROUND((C1649*(1-$D$1)),2)</f>
        <v>1913.14</v>
      </c>
      <c r="E1649" s="1" t="s">
        <v>1232</v>
      </c>
      <c r="F1649" s="1">
        <v>18</v>
      </c>
      <c r="G1649" s="1">
        <v>1</v>
      </c>
      <c r="H1649" s="32" t="s">
        <v>1776</v>
      </c>
      <c r="I1649" t="s">
        <v>1486</v>
      </c>
    </row>
    <row r="1650" spans="1:9">
      <c r="A1650">
        <v>146333</v>
      </c>
      <c r="B1650" t="s">
        <v>4241</v>
      </c>
      <c r="C1650" s="44">
        <v>2570.3200000000002</v>
      </c>
      <c r="D1650" s="44">
        <f t="shared" si="27"/>
        <v>2570.3200000000002</v>
      </c>
      <c r="E1650" s="1" t="s">
        <v>1232</v>
      </c>
      <c r="F1650" s="1">
        <v>12</v>
      </c>
      <c r="G1650" s="1">
        <v>1</v>
      </c>
      <c r="H1650" s="32" t="s">
        <v>1776</v>
      </c>
      <c r="I1650" t="s">
        <v>1486</v>
      </c>
    </row>
    <row r="1651" spans="1:9">
      <c r="A1651">
        <v>146334</v>
      </c>
      <c r="B1651" t="s">
        <v>4242</v>
      </c>
      <c r="C1651" s="44">
        <v>2909.77</v>
      </c>
      <c r="D1651" s="44">
        <f t="shared" si="27"/>
        <v>2909.77</v>
      </c>
      <c r="E1651" s="1" t="s">
        <v>1232</v>
      </c>
      <c r="F1651" s="1">
        <v>12</v>
      </c>
      <c r="G1651" s="1">
        <v>1</v>
      </c>
      <c r="H1651" s="32" t="s">
        <v>1776</v>
      </c>
      <c r="I1651" t="s">
        <v>1486</v>
      </c>
    </row>
    <row r="1652" spans="1:9">
      <c r="A1652">
        <v>146335</v>
      </c>
      <c r="B1652" t="s">
        <v>4243</v>
      </c>
      <c r="C1652" s="44">
        <v>2978.11</v>
      </c>
      <c r="D1652" s="44">
        <f t="shared" si="27"/>
        <v>2978.11</v>
      </c>
      <c r="E1652" s="1" t="s">
        <v>1232</v>
      </c>
      <c r="F1652" s="1">
        <v>12</v>
      </c>
      <c r="G1652" s="1">
        <v>1</v>
      </c>
      <c r="H1652" s="32" t="s">
        <v>1776</v>
      </c>
      <c r="I1652" t="s">
        <v>1486</v>
      </c>
    </row>
    <row r="1653" spans="1:9">
      <c r="A1653">
        <v>146336</v>
      </c>
      <c r="B1653" t="s">
        <v>4244</v>
      </c>
      <c r="C1653" s="44">
        <v>2820.6</v>
      </c>
      <c r="D1653" s="44">
        <f t="shared" si="27"/>
        <v>2820.6</v>
      </c>
      <c r="E1653" s="1" t="s">
        <v>1232</v>
      </c>
      <c r="F1653" s="1">
        <v>12</v>
      </c>
      <c r="G1653" s="1">
        <v>1</v>
      </c>
      <c r="H1653" s="32" t="s">
        <v>1776</v>
      </c>
      <c r="I1653" t="s">
        <v>1486</v>
      </c>
    </row>
    <row r="1654" spans="1:9">
      <c r="A1654">
        <v>146337</v>
      </c>
      <c r="B1654" t="s">
        <v>4245</v>
      </c>
      <c r="C1654" s="44">
        <v>2855.92</v>
      </c>
      <c r="D1654" s="44">
        <f t="shared" si="27"/>
        <v>2855.92</v>
      </c>
      <c r="E1654" s="1" t="s">
        <v>1232</v>
      </c>
      <c r="F1654" s="1">
        <v>12</v>
      </c>
      <c r="G1654" s="1">
        <v>1</v>
      </c>
      <c r="H1654" s="32" t="s">
        <v>1776</v>
      </c>
      <c r="I1654" t="s">
        <v>1486</v>
      </c>
    </row>
    <row r="1655" spans="1:9">
      <c r="A1655">
        <v>146338</v>
      </c>
      <c r="B1655" t="s">
        <v>4246</v>
      </c>
      <c r="C1655" s="44">
        <v>2440.87</v>
      </c>
      <c r="D1655" s="44">
        <f t="shared" si="27"/>
        <v>2440.87</v>
      </c>
      <c r="E1655" s="1" t="s">
        <v>1232</v>
      </c>
      <c r="F1655" s="1">
        <v>12</v>
      </c>
      <c r="G1655" s="1">
        <v>1</v>
      </c>
      <c r="H1655" s="32" t="s">
        <v>1776</v>
      </c>
      <c r="I1655" t="s">
        <v>1486</v>
      </c>
    </row>
    <row r="1656" spans="1:9">
      <c r="A1656">
        <v>844326</v>
      </c>
      <c r="B1656" s="38" t="s">
        <v>1788</v>
      </c>
      <c r="C1656" s="44">
        <v>2440.87</v>
      </c>
      <c r="D1656" s="44">
        <f t="shared" si="27"/>
        <v>2440.87</v>
      </c>
      <c r="E1656" s="1" t="s">
        <v>1232</v>
      </c>
      <c r="F1656" s="1">
        <v>12</v>
      </c>
      <c r="G1656" s="1">
        <v>1</v>
      </c>
      <c r="H1656" s="32" t="s">
        <v>1776</v>
      </c>
      <c r="I1656" t="s">
        <v>1486</v>
      </c>
    </row>
    <row r="1657" spans="1:9">
      <c r="A1657">
        <v>131364</v>
      </c>
      <c r="B1657" s="38" t="s">
        <v>1789</v>
      </c>
      <c r="C1657" s="44">
        <v>2440.87</v>
      </c>
      <c r="D1657" s="44">
        <f t="shared" si="27"/>
        <v>2440.87</v>
      </c>
      <c r="E1657" s="1" t="s">
        <v>1232</v>
      </c>
      <c r="F1657" s="1">
        <v>12</v>
      </c>
      <c r="G1657" s="1">
        <v>1</v>
      </c>
      <c r="H1657" s="32" t="s">
        <v>1776</v>
      </c>
      <c r="I1657" t="s">
        <v>1486</v>
      </c>
    </row>
    <row r="1658" spans="1:9">
      <c r="A1658">
        <v>131365</v>
      </c>
      <c r="B1658" s="38" t="s">
        <v>1790</v>
      </c>
      <c r="C1658" s="44">
        <v>3267.32</v>
      </c>
      <c r="D1658" s="44">
        <f t="shared" si="27"/>
        <v>3267.32</v>
      </c>
      <c r="E1658" s="1" t="s">
        <v>1232</v>
      </c>
      <c r="F1658" s="1">
        <v>8</v>
      </c>
      <c r="G1658" s="1">
        <v>1</v>
      </c>
      <c r="H1658" s="32" t="s">
        <v>1776</v>
      </c>
      <c r="I1658" t="s">
        <v>1486</v>
      </c>
    </row>
    <row r="1659" spans="1:9">
      <c r="A1659">
        <v>131366</v>
      </c>
      <c r="B1659" s="38" t="s">
        <v>1791</v>
      </c>
      <c r="C1659" s="44">
        <v>3267.32</v>
      </c>
      <c r="D1659" s="44">
        <f t="shared" si="27"/>
        <v>3267.32</v>
      </c>
      <c r="E1659" s="1" t="s">
        <v>1232</v>
      </c>
      <c r="F1659" s="1">
        <v>8</v>
      </c>
      <c r="G1659" s="1">
        <v>1</v>
      </c>
      <c r="H1659" s="32" t="s">
        <v>1776</v>
      </c>
      <c r="I1659" t="s">
        <v>1486</v>
      </c>
    </row>
    <row r="1660" spans="1:9">
      <c r="A1660">
        <v>131367</v>
      </c>
      <c r="B1660" s="38" t="s">
        <v>1792</v>
      </c>
      <c r="C1660" s="44">
        <v>3267.32</v>
      </c>
      <c r="D1660" s="44">
        <f t="shared" si="27"/>
        <v>3267.32</v>
      </c>
      <c r="E1660" s="1" t="s">
        <v>1232</v>
      </c>
      <c r="F1660" s="1">
        <v>8</v>
      </c>
      <c r="G1660" s="1">
        <v>1</v>
      </c>
      <c r="H1660" s="32" t="s">
        <v>1776</v>
      </c>
      <c r="I1660" t="s">
        <v>1486</v>
      </c>
    </row>
    <row r="1661" spans="1:9">
      <c r="A1661">
        <v>131368</v>
      </c>
      <c r="B1661" s="38" t="s">
        <v>1793</v>
      </c>
      <c r="C1661" s="44">
        <v>3267.32</v>
      </c>
      <c r="D1661" s="44">
        <f t="shared" si="27"/>
        <v>3267.32</v>
      </c>
      <c r="E1661" s="1" t="s">
        <v>1232</v>
      </c>
      <c r="F1661" s="1">
        <v>8</v>
      </c>
      <c r="G1661" s="1">
        <v>1</v>
      </c>
      <c r="H1661" s="32" t="s">
        <v>1776</v>
      </c>
      <c r="I1661" t="s">
        <v>1486</v>
      </c>
    </row>
    <row r="1662" spans="1:9">
      <c r="A1662">
        <v>131369</v>
      </c>
      <c r="B1662" s="38" t="s">
        <v>1794</v>
      </c>
      <c r="C1662" s="44">
        <v>3267.32</v>
      </c>
      <c r="D1662" s="44">
        <f t="shared" si="27"/>
        <v>3267.32</v>
      </c>
      <c r="E1662" s="1" t="s">
        <v>1232</v>
      </c>
      <c r="F1662" s="1">
        <v>8</v>
      </c>
      <c r="G1662" s="1">
        <v>1</v>
      </c>
      <c r="H1662" s="32" t="s">
        <v>1776</v>
      </c>
      <c r="I1662" t="s">
        <v>1486</v>
      </c>
    </row>
    <row r="1663" spans="1:9">
      <c r="A1663">
        <v>131371</v>
      </c>
      <c r="B1663" s="38" t="s">
        <v>1795</v>
      </c>
      <c r="C1663" s="44">
        <v>7980.24</v>
      </c>
      <c r="D1663" s="44">
        <f t="shared" si="27"/>
        <v>7980.24</v>
      </c>
      <c r="E1663" s="1" t="s">
        <v>1232</v>
      </c>
      <c r="F1663" s="1">
        <v>4</v>
      </c>
      <c r="G1663" s="1">
        <v>1</v>
      </c>
      <c r="H1663" s="32" t="s">
        <v>1776</v>
      </c>
      <c r="I1663" t="s">
        <v>1486</v>
      </c>
    </row>
    <row r="1664" spans="1:9">
      <c r="A1664">
        <v>844363</v>
      </c>
      <c r="B1664" s="38" t="s">
        <v>1796</v>
      </c>
      <c r="C1664" s="44">
        <v>7980.24</v>
      </c>
      <c r="D1664" s="44">
        <f t="shared" si="27"/>
        <v>7980.24</v>
      </c>
      <c r="E1664" s="1" t="s">
        <v>1232</v>
      </c>
      <c r="F1664" s="1">
        <v>4</v>
      </c>
      <c r="G1664" s="1">
        <v>1</v>
      </c>
      <c r="H1664" s="32" t="s">
        <v>1776</v>
      </c>
      <c r="I1664" t="s">
        <v>1486</v>
      </c>
    </row>
    <row r="1665" spans="1:9">
      <c r="A1665">
        <v>131372</v>
      </c>
      <c r="B1665" s="38" t="s">
        <v>1797</v>
      </c>
      <c r="C1665" s="44">
        <v>7980.24</v>
      </c>
      <c r="D1665" s="44">
        <f t="shared" si="27"/>
        <v>7980.24</v>
      </c>
      <c r="E1665" s="1" t="s">
        <v>1232</v>
      </c>
      <c r="F1665" s="1">
        <v>4</v>
      </c>
      <c r="G1665" s="1">
        <v>1</v>
      </c>
      <c r="H1665" s="32" t="s">
        <v>1776</v>
      </c>
      <c r="I1665" t="s">
        <v>1486</v>
      </c>
    </row>
    <row r="1666" spans="1:9">
      <c r="A1666">
        <v>131373</v>
      </c>
      <c r="B1666" s="38" t="s">
        <v>1798</v>
      </c>
      <c r="C1666" s="44">
        <v>7980.24</v>
      </c>
      <c r="D1666" s="44">
        <f t="shared" si="27"/>
        <v>7980.24</v>
      </c>
      <c r="E1666" s="1" t="s">
        <v>1232</v>
      </c>
      <c r="F1666" s="1">
        <v>4</v>
      </c>
      <c r="G1666" s="1">
        <v>1</v>
      </c>
      <c r="H1666" s="32" t="s">
        <v>1776</v>
      </c>
      <c r="I1666" t="s">
        <v>1486</v>
      </c>
    </row>
    <row r="1667" spans="1:9">
      <c r="A1667">
        <v>844374</v>
      </c>
      <c r="B1667" s="38" t="s">
        <v>1799</v>
      </c>
      <c r="C1667" s="44">
        <v>8558.68</v>
      </c>
      <c r="D1667" s="44">
        <f t="shared" si="27"/>
        <v>8558.68</v>
      </c>
      <c r="E1667" s="1" t="s">
        <v>1232</v>
      </c>
      <c r="F1667" s="1">
        <v>4</v>
      </c>
      <c r="G1667" s="1">
        <v>1</v>
      </c>
      <c r="H1667" s="32" t="s">
        <v>1776</v>
      </c>
      <c r="I1667" t="s">
        <v>1486</v>
      </c>
    </row>
    <row r="1668" spans="1:9">
      <c r="A1668">
        <v>131374</v>
      </c>
      <c r="B1668" s="38" t="s">
        <v>1800</v>
      </c>
      <c r="C1668" s="44">
        <v>10210.66</v>
      </c>
      <c r="D1668" s="44">
        <f t="shared" si="27"/>
        <v>10210.66</v>
      </c>
      <c r="E1668" s="1" t="s">
        <v>1232</v>
      </c>
      <c r="F1668" s="1">
        <v>4</v>
      </c>
      <c r="G1668" s="1">
        <v>1</v>
      </c>
      <c r="H1668" s="32" t="s">
        <v>1776</v>
      </c>
      <c r="I1668" t="s">
        <v>1486</v>
      </c>
    </row>
    <row r="1669" spans="1:9">
      <c r="A1669">
        <v>131375</v>
      </c>
      <c r="B1669" s="38" t="s">
        <v>1801</v>
      </c>
      <c r="C1669" s="44">
        <v>10210.66</v>
      </c>
      <c r="D1669" s="44">
        <f t="shared" si="27"/>
        <v>10210.66</v>
      </c>
      <c r="E1669" s="1" t="s">
        <v>1232</v>
      </c>
      <c r="F1669" s="1">
        <v>4</v>
      </c>
      <c r="G1669" s="1">
        <v>1</v>
      </c>
      <c r="H1669" s="32" t="s">
        <v>1776</v>
      </c>
      <c r="I1669" t="s">
        <v>1486</v>
      </c>
    </row>
    <row r="1670" spans="1:9">
      <c r="A1670">
        <v>844382</v>
      </c>
      <c r="B1670" s="38" t="s">
        <v>1802</v>
      </c>
      <c r="C1670" s="44">
        <v>14430.25</v>
      </c>
      <c r="D1670" s="44">
        <f t="shared" si="27"/>
        <v>14430.25</v>
      </c>
      <c r="E1670" s="1" t="s">
        <v>1232</v>
      </c>
      <c r="F1670" s="1">
        <v>2</v>
      </c>
      <c r="G1670" s="1">
        <v>1</v>
      </c>
      <c r="H1670" s="32" t="s">
        <v>1776</v>
      </c>
      <c r="I1670" t="s">
        <v>1486</v>
      </c>
    </row>
    <row r="1671" spans="1:9">
      <c r="A1671">
        <v>131376</v>
      </c>
      <c r="B1671" s="38" t="s">
        <v>1803</v>
      </c>
      <c r="C1671" s="44">
        <v>15189.26</v>
      </c>
      <c r="D1671" s="44">
        <f t="shared" si="27"/>
        <v>15189.26</v>
      </c>
      <c r="E1671" s="1" t="s">
        <v>1232</v>
      </c>
      <c r="F1671" s="1">
        <v>2</v>
      </c>
      <c r="G1671" s="1">
        <v>1</v>
      </c>
      <c r="H1671" s="32" t="s">
        <v>1776</v>
      </c>
      <c r="I1671" t="s">
        <v>1486</v>
      </c>
    </row>
    <row r="1672" spans="1:9">
      <c r="A1672">
        <v>844280</v>
      </c>
      <c r="B1672" s="38" t="s">
        <v>1804</v>
      </c>
      <c r="C1672" s="44">
        <v>18583.3</v>
      </c>
      <c r="D1672" s="44">
        <f t="shared" si="27"/>
        <v>18583.3</v>
      </c>
      <c r="E1672" s="1" t="s">
        <v>1232</v>
      </c>
      <c r="F1672" s="1">
        <v>2</v>
      </c>
      <c r="G1672" s="1">
        <v>1</v>
      </c>
      <c r="H1672" s="32" t="s">
        <v>1776</v>
      </c>
      <c r="I1672" t="s">
        <v>1486</v>
      </c>
    </row>
    <row r="1673" spans="1:9">
      <c r="A1673">
        <v>131377</v>
      </c>
      <c r="B1673" s="38" t="s">
        <v>1805</v>
      </c>
      <c r="C1673" s="44">
        <v>18583.3</v>
      </c>
      <c r="D1673" s="44">
        <f t="shared" si="27"/>
        <v>18583.3</v>
      </c>
      <c r="E1673" s="1" t="s">
        <v>1232</v>
      </c>
      <c r="F1673" s="1">
        <v>2</v>
      </c>
      <c r="G1673" s="1">
        <v>1</v>
      </c>
      <c r="H1673" s="32" t="s">
        <v>1776</v>
      </c>
      <c r="I1673" t="s">
        <v>1486</v>
      </c>
    </row>
    <row r="1674" spans="1:9">
      <c r="A1674">
        <v>844317</v>
      </c>
      <c r="B1674" s="38" t="s">
        <v>1806</v>
      </c>
      <c r="C1674" s="44">
        <v>50873.599999999999</v>
      </c>
      <c r="D1674" s="44">
        <f t="shared" si="27"/>
        <v>50873.599999999999</v>
      </c>
      <c r="E1674" s="1" t="s">
        <v>1232</v>
      </c>
      <c r="F1674" s="1">
        <v>1</v>
      </c>
      <c r="G1674" s="1">
        <v>1</v>
      </c>
      <c r="H1674" s="32" t="s">
        <v>1776</v>
      </c>
      <c r="I1674" t="s">
        <v>1486</v>
      </c>
    </row>
    <row r="1675" spans="1:9">
      <c r="A1675">
        <v>844318</v>
      </c>
      <c r="B1675" s="38" t="s">
        <v>1807</v>
      </c>
      <c r="C1675" s="44">
        <v>50873.599999999999</v>
      </c>
      <c r="D1675" s="44">
        <f t="shared" si="27"/>
        <v>50873.599999999999</v>
      </c>
      <c r="E1675" s="1" t="s">
        <v>1232</v>
      </c>
      <c r="F1675" s="1">
        <v>1</v>
      </c>
      <c r="G1675" s="1">
        <v>1</v>
      </c>
      <c r="H1675" s="32" t="s">
        <v>1776</v>
      </c>
      <c r="I1675" t="s">
        <v>1486</v>
      </c>
    </row>
    <row r="1676" spans="1:9">
      <c r="A1676">
        <v>131378</v>
      </c>
      <c r="B1676" s="38" t="s">
        <v>1808</v>
      </c>
      <c r="C1676" s="44">
        <v>57561.67</v>
      </c>
      <c r="D1676" s="44">
        <f t="shared" si="27"/>
        <v>57561.67</v>
      </c>
      <c r="E1676" s="1" t="s">
        <v>1232</v>
      </c>
      <c r="F1676" s="1">
        <v>1</v>
      </c>
      <c r="G1676" s="1">
        <v>1</v>
      </c>
      <c r="H1676" s="32" t="s">
        <v>1776</v>
      </c>
      <c r="I1676" t="s">
        <v>1486</v>
      </c>
    </row>
    <row r="1677" spans="1:9">
      <c r="A1677">
        <v>844285</v>
      </c>
      <c r="B1677" s="38" t="s">
        <v>1809</v>
      </c>
      <c r="C1677" s="44">
        <v>2162.08</v>
      </c>
      <c r="D1677" s="44">
        <f t="shared" si="27"/>
        <v>2162.08</v>
      </c>
      <c r="E1677" s="1" t="s">
        <v>1232</v>
      </c>
      <c r="F1677" s="1">
        <v>18</v>
      </c>
      <c r="G1677" s="1">
        <v>1</v>
      </c>
      <c r="H1677" s="32" t="s">
        <v>1777</v>
      </c>
      <c r="I1677" t="s">
        <v>1486</v>
      </c>
    </row>
    <row r="1678" spans="1:9">
      <c r="A1678">
        <v>844286</v>
      </c>
      <c r="B1678" s="38" t="s">
        <v>1810</v>
      </c>
      <c r="C1678" s="44">
        <v>2162.08</v>
      </c>
      <c r="D1678" s="44">
        <f t="shared" si="27"/>
        <v>2162.08</v>
      </c>
      <c r="E1678" s="1" t="s">
        <v>1232</v>
      </c>
      <c r="F1678" s="1">
        <v>18</v>
      </c>
      <c r="G1678" s="1">
        <v>1</v>
      </c>
      <c r="H1678" s="32" t="s">
        <v>1777</v>
      </c>
      <c r="I1678" t="s">
        <v>1486</v>
      </c>
    </row>
    <row r="1679" spans="1:9">
      <c r="A1679">
        <v>844287</v>
      </c>
      <c r="B1679" s="38" t="s">
        <v>1811</v>
      </c>
      <c r="C1679" s="44">
        <v>2162.08</v>
      </c>
      <c r="D1679" s="44">
        <f t="shared" si="27"/>
        <v>2162.08</v>
      </c>
      <c r="E1679" s="1" t="s">
        <v>1232</v>
      </c>
      <c r="F1679" s="1">
        <v>18</v>
      </c>
      <c r="G1679" s="1">
        <v>1</v>
      </c>
      <c r="H1679" s="32" t="s">
        <v>1777</v>
      </c>
      <c r="I1679" t="s">
        <v>1486</v>
      </c>
    </row>
    <row r="1680" spans="1:9">
      <c r="A1680">
        <v>844288</v>
      </c>
      <c r="B1680" s="38" t="s">
        <v>1812</v>
      </c>
      <c r="C1680" s="44">
        <v>2162.08</v>
      </c>
      <c r="D1680" s="44">
        <f t="shared" si="27"/>
        <v>2162.08</v>
      </c>
      <c r="E1680" s="1" t="s">
        <v>1232</v>
      </c>
      <c r="F1680" s="1">
        <v>18</v>
      </c>
      <c r="G1680" s="1">
        <v>1</v>
      </c>
      <c r="H1680" s="32" t="s">
        <v>1777</v>
      </c>
      <c r="I1680" t="s">
        <v>1486</v>
      </c>
    </row>
    <row r="1681" spans="1:9">
      <c r="A1681">
        <v>844289</v>
      </c>
      <c r="B1681" s="38" t="s">
        <v>1813</v>
      </c>
      <c r="C1681" s="44">
        <v>2162.08</v>
      </c>
      <c r="D1681" s="44">
        <f t="shared" si="27"/>
        <v>2162.08</v>
      </c>
      <c r="E1681" s="1" t="s">
        <v>1232</v>
      </c>
      <c r="F1681" s="1">
        <v>18</v>
      </c>
      <c r="G1681" s="1">
        <v>1</v>
      </c>
      <c r="H1681" s="32" t="s">
        <v>1777</v>
      </c>
      <c r="I1681" t="s">
        <v>1486</v>
      </c>
    </row>
    <row r="1682" spans="1:9">
      <c r="A1682">
        <v>844290</v>
      </c>
      <c r="B1682" s="38" t="s">
        <v>1814</v>
      </c>
      <c r="C1682" s="44">
        <v>2401.5</v>
      </c>
      <c r="D1682" s="44">
        <f t="shared" si="27"/>
        <v>2401.5</v>
      </c>
      <c r="E1682" s="1" t="s">
        <v>1232</v>
      </c>
      <c r="F1682" s="1">
        <v>18</v>
      </c>
      <c r="G1682" s="1">
        <v>1</v>
      </c>
      <c r="H1682" s="32" t="s">
        <v>1777</v>
      </c>
      <c r="I1682" t="s">
        <v>1486</v>
      </c>
    </row>
    <row r="1683" spans="1:9">
      <c r="A1683">
        <v>844322</v>
      </c>
      <c r="B1683" s="38" t="s">
        <v>1815</v>
      </c>
      <c r="C1683" s="44">
        <v>2854.1</v>
      </c>
      <c r="D1683" s="44">
        <f t="shared" si="27"/>
        <v>2854.1</v>
      </c>
      <c r="E1683" s="1" t="s">
        <v>1232</v>
      </c>
      <c r="F1683" s="1">
        <v>12</v>
      </c>
      <c r="G1683" s="1">
        <v>1</v>
      </c>
      <c r="H1683" s="32" t="s">
        <v>1777</v>
      </c>
      <c r="I1683" t="s">
        <v>1486</v>
      </c>
    </row>
    <row r="1684" spans="1:9">
      <c r="A1684">
        <v>844323</v>
      </c>
      <c r="B1684" s="38" t="s">
        <v>1816</v>
      </c>
      <c r="C1684" s="44">
        <v>2854.1</v>
      </c>
      <c r="D1684" s="44">
        <f t="shared" si="27"/>
        <v>2854.1</v>
      </c>
      <c r="E1684" s="1" t="s">
        <v>1232</v>
      </c>
      <c r="F1684" s="1">
        <v>12</v>
      </c>
      <c r="G1684" s="1">
        <v>1</v>
      </c>
      <c r="H1684" s="32" t="s">
        <v>1777</v>
      </c>
      <c r="I1684" t="s">
        <v>1486</v>
      </c>
    </row>
    <row r="1685" spans="1:9">
      <c r="A1685">
        <v>844329</v>
      </c>
      <c r="B1685" s="38" t="s">
        <v>1817</v>
      </c>
      <c r="C1685" s="44">
        <v>4162.5600000000004</v>
      </c>
      <c r="D1685" s="44">
        <f t="shared" si="27"/>
        <v>4162.5600000000004</v>
      </c>
      <c r="E1685" s="1" t="s">
        <v>1232</v>
      </c>
      <c r="F1685" s="1">
        <v>8</v>
      </c>
      <c r="G1685" s="1">
        <v>1</v>
      </c>
      <c r="H1685" s="32" t="s">
        <v>1777</v>
      </c>
      <c r="I1685" t="s">
        <v>1486</v>
      </c>
    </row>
    <row r="1686" spans="1:9">
      <c r="A1686">
        <v>844330</v>
      </c>
      <c r="B1686" s="38" t="s">
        <v>1818</v>
      </c>
      <c r="C1686" s="44">
        <v>4162.5600000000004</v>
      </c>
      <c r="D1686" s="44">
        <f t="shared" si="27"/>
        <v>4162.5600000000004</v>
      </c>
      <c r="E1686" s="1" t="s">
        <v>1232</v>
      </c>
      <c r="F1686" s="1">
        <v>8</v>
      </c>
      <c r="G1686" s="1">
        <v>1</v>
      </c>
      <c r="H1686" s="32" t="s">
        <v>1777</v>
      </c>
      <c r="I1686" t="s">
        <v>1486</v>
      </c>
    </row>
    <row r="1687" spans="1:9">
      <c r="A1687">
        <v>844331</v>
      </c>
      <c r="B1687" s="38" t="s">
        <v>1819</v>
      </c>
      <c r="C1687" s="44">
        <v>4162.5600000000004</v>
      </c>
      <c r="D1687" s="44">
        <f t="shared" si="27"/>
        <v>4162.5600000000004</v>
      </c>
      <c r="E1687" s="1" t="s">
        <v>1232</v>
      </c>
      <c r="F1687" s="1">
        <v>8</v>
      </c>
      <c r="G1687" s="1">
        <v>1</v>
      </c>
      <c r="H1687" s="32" t="s">
        <v>1777</v>
      </c>
      <c r="I1687" t="s">
        <v>1486</v>
      </c>
    </row>
    <row r="1688" spans="1:9">
      <c r="A1688">
        <v>844332</v>
      </c>
      <c r="B1688" s="38" t="s">
        <v>1820</v>
      </c>
      <c r="C1688" s="44">
        <v>4162.5600000000004</v>
      </c>
      <c r="D1688" s="44">
        <f t="shared" si="27"/>
        <v>4162.5600000000004</v>
      </c>
      <c r="E1688" s="1" t="s">
        <v>1232</v>
      </c>
      <c r="F1688" s="1">
        <v>8</v>
      </c>
      <c r="G1688" s="1">
        <v>1</v>
      </c>
      <c r="H1688" s="32" t="s">
        <v>1777</v>
      </c>
      <c r="I1688" t="s">
        <v>1486</v>
      </c>
    </row>
    <row r="1689" spans="1:9">
      <c r="A1689">
        <v>844333</v>
      </c>
      <c r="B1689" s="38" t="s">
        <v>1821</v>
      </c>
      <c r="C1689" s="44">
        <v>4162.5600000000004</v>
      </c>
      <c r="D1689" s="44">
        <f t="shared" si="27"/>
        <v>4162.5600000000004</v>
      </c>
      <c r="E1689" s="1" t="s">
        <v>1232</v>
      </c>
      <c r="F1689" s="1">
        <v>8</v>
      </c>
      <c r="G1689" s="1">
        <v>1</v>
      </c>
      <c r="H1689" s="32" t="s">
        <v>1777</v>
      </c>
      <c r="I1689" t="s">
        <v>1486</v>
      </c>
    </row>
    <row r="1690" spans="1:9">
      <c r="A1690">
        <v>844355</v>
      </c>
      <c r="B1690" s="38" t="s">
        <v>1822</v>
      </c>
      <c r="C1690" s="44">
        <v>9627.7099999999991</v>
      </c>
      <c r="D1690" s="44">
        <f t="shared" si="27"/>
        <v>9627.7099999999991</v>
      </c>
      <c r="E1690" s="1" t="s">
        <v>1232</v>
      </c>
      <c r="F1690" s="1">
        <v>4</v>
      </c>
      <c r="G1690" s="1">
        <v>1</v>
      </c>
      <c r="H1690" s="32" t="s">
        <v>1777</v>
      </c>
      <c r="I1690" t="s">
        <v>1486</v>
      </c>
    </row>
    <row r="1691" spans="1:9">
      <c r="A1691">
        <v>844356</v>
      </c>
      <c r="B1691" s="38" t="s">
        <v>1823</v>
      </c>
      <c r="C1691" s="44">
        <v>9627.7099999999991</v>
      </c>
      <c r="D1691" s="44">
        <f t="shared" si="27"/>
        <v>9627.7099999999991</v>
      </c>
      <c r="E1691" s="1" t="s">
        <v>1232</v>
      </c>
      <c r="F1691" s="1">
        <v>4</v>
      </c>
      <c r="G1691" s="1">
        <v>1</v>
      </c>
      <c r="H1691" s="32" t="s">
        <v>1777</v>
      </c>
      <c r="I1691" t="s">
        <v>1486</v>
      </c>
    </row>
    <row r="1692" spans="1:9">
      <c r="A1692">
        <v>844357</v>
      </c>
      <c r="B1692" s="38" t="s">
        <v>1824</v>
      </c>
      <c r="C1692" s="44">
        <v>9627.7099999999991</v>
      </c>
      <c r="D1692" s="44">
        <f t="shared" si="27"/>
        <v>9627.7099999999991</v>
      </c>
      <c r="E1692" s="1" t="s">
        <v>1232</v>
      </c>
      <c r="F1692" s="1">
        <v>4</v>
      </c>
      <c r="G1692" s="1">
        <v>1</v>
      </c>
      <c r="H1692" s="32" t="s">
        <v>1777</v>
      </c>
      <c r="I1692" t="s">
        <v>1486</v>
      </c>
    </row>
    <row r="1693" spans="1:9">
      <c r="A1693">
        <v>844358</v>
      </c>
      <c r="B1693" s="38" t="s">
        <v>1825</v>
      </c>
      <c r="C1693" s="44">
        <v>9627.7099999999991</v>
      </c>
      <c r="D1693" s="44">
        <f t="shared" si="27"/>
        <v>9627.7099999999991</v>
      </c>
      <c r="E1693" s="1" t="s">
        <v>1232</v>
      </c>
      <c r="F1693" s="1">
        <v>4</v>
      </c>
      <c r="G1693" s="1">
        <v>1</v>
      </c>
      <c r="H1693" s="32" t="s">
        <v>1777</v>
      </c>
      <c r="I1693" t="s">
        <v>1486</v>
      </c>
    </row>
    <row r="1694" spans="1:9">
      <c r="A1694">
        <v>844368</v>
      </c>
      <c r="B1694" s="38" t="s">
        <v>1826</v>
      </c>
      <c r="C1694" s="44">
        <v>10392.16</v>
      </c>
      <c r="D1694" s="44">
        <f t="shared" si="27"/>
        <v>10392.16</v>
      </c>
      <c r="E1694" s="1" t="s">
        <v>1232</v>
      </c>
      <c r="F1694" s="1">
        <v>4</v>
      </c>
      <c r="G1694" s="1">
        <v>1</v>
      </c>
      <c r="H1694" s="32" t="s">
        <v>1777</v>
      </c>
      <c r="I1694" t="s">
        <v>1486</v>
      </c>
    </row>
    <row r="1695" spans="1:9">
      <c r="A1695">
        <v>844369</v>
      </c>
      <c r="B1695" s="38" t="s">
        <v>1827</v>
      </c>
      <c r="C1695" s="44">
        <v>10940.26</v>
      </c>
      <c r="D1695" s="44">
        <f t="shared" si="27"/>
        <v>10940.26</v>
      </c>
      <c r="E1695" s="1" t="s">
        <v>1232</v>
      </c>
      <c r="F1695" s="1">
        <v>4</v>
      </c>
      <c r="G1695" s="1">
        <v>1</v>
      </c>
      <c r="H1695" s="32" t="s">
        <v>1777</v>
      </c>
      <c r="I1695" t="s">
        <v>1486</v>
      </c>
    </row>
    <row r="1696" spans="1:9">
      <c r="A1696">
        <v>844370</v>
      </c>
      <c r="B1696" s="38" t="s">
        <v>1828</v>
      </c>
      <c r="C1696" s="44">
        <v>10940.26</v>
      </c>
      <c r="D1696" s="44">
        <f t="shared" si="27"/>
        <v>10940.26</v>
      </c>
      <c r="E1696" s="1" t="s">
        <v>1232</v>
      </c>
      <c r="F1696" s="1">
        <v>4</v>
      </c>
      <c r="G1696" s="1">
        <v>1</v>
      </c>
      <c r="H1696" s="32" t="s">
        <v>1777</v>
      </c>
      <c r="I1696" t="s">
        <v>1486</v>
      </c>
    </row>
    <row r="1697" spans="1:9">
      <c r="A1697">
        <v>844378</v>
      </c>
      <c r="B1697" s="38" t="s">
        <v>1829</v>
      </c>
      <c r="C1697" s="44">
        <v>16073.64</v>
      </c>
      <c r="D1697" s="44">
        <f t="shared" si="27"/>
        <v>16073.64</v>
      </c>
      <c r="E1697" s="1" t="s">
        <v>1232</v>
      </c>
      <c r="F1697" s="1">
        <v>2</v>
      </c>
      <c r="G1697" s="1">
        <v>1</v>
      </c>
      <c r="H1697" s="32" t="s">
        <v>1777</v>
      </c>
      <c r="I1697" t="s">
        <v>1486</v>
      </c>
    </row>
    <row r="1698" spans="1:9">
      <c r="A1698">
        <v>844379</v>
      </c>
      <c r="B1698" s="38" t="s">
        <v>1830</v>
      </c>
      <c r="C1698" s="44">
        <v>16583.259999999998</v>
      </c>
      <c r="D1698" s="44">
        <f t="shared" si="27"/>
        <v>16583.259999999998</v>
      </c>
      <c r="E1698" s="1" t="s">
        <v>1232</v>
      </c>
      <c r="F1698" s="1">
        <v>2</v>
      </c>
      <c r="G1698" s="1">
        <v>1</v>
      </c>
      <c r="H1698" s="32" t="s">
        <v>1777</v>
      </c>
      <c r="I1698" t="s">
        <v>1486</v>
      </c>
    </row>
    <row r="1699" spans="1:9">
      <c r="A1699">
        <v>844277</v>
      </c>
      <c r="B1699" s="38" t="s">
        <v>1831</v>
      </c>
      <c r="C1699" s="44">
        <v>19536.04</v>
      </c>
      <c r="D1699" s="44">
        <f t="shared" si="27"/>
        <v>19536.04</v>
      </c>
      <c r="E1699" s="1" t="s">
        <v>1232</v>
      </c>
      <c r="F1699" s="1">
        <v>2</v>
      </c>
      <c r="G1699" s="1">
        <v>1</v>
      </c>
      <c r="H1699" s="32" t="s">
        <v>1777</v>
      </c>
      <c r="I1699" t="s">
        <v>1486</v>
      </c>
    </row>
    <row r="1700" spans="1:9">
      <c r="A1700">
        <v>844276</v>
      </c>
      <c r="B1700" s="38" t="s">
        <v>1832</v>
      </c>
      <c r="C1700" s="44">
        <v>19536.04</v>
      </c>
      <c r="D1700" s="44">
        <f t="shared" si="27"/>
        <v>19536.04</v>
      </c>
      <c r="E1700" s="1" t="s">
        <v>1232</v>
      </c>
      <c r="F1700" s="1">
        <v>2</v>
      </c>
      <c r="G1700" s="1">
        <v>1</v>
      </c>
      <c r="H1700" s="32" t="s">
        <v>1777</v>
      </c>
      <c r="I1700" t="s">
        <v>1486</v>
      </c>
    </row>
    <row r="1701" spans="1:9">
      <c r="A1701">
        <v>844311</v>
      </c>
      <c r="B1701" s="38" t="s">
        <v>1833</v>
      </c>
      <c r="C1701" s="44">
        <v>59873.1</v>
      </c>
      <c r="D1701" s="44">
        <f t="shared" si="27"/>
        <v>59873.1</v>
      </c>
      <c r="E1701" s="1" t="s">
        <v>1232</v>
      </c>
      <c r="F1701" s="1">
        <v>1</v>
      </c>
      <c r="G1701" s="1">
        <v>1</v>
      </c>
      <c r="H1701" s="32" t="s">
        <v>1777</v>
      </c>
      <c r="I1701" t="s">
        <v>1486</v>
      </c>
    </row>
    <row r="1702" spans="1:9">
      <c r="A1702">
        <v>844312</v>
      </c>
      <c r="B1702" s="38" t="s">
        <v>1834</v>
      </c>
      <c r="C1702" s="44">
        <v>59873.1</v>
      </c>
      <c r="D1702" s="44">
        <f t="shared" si="27"/>
        <v>59873.1</v>
      </c>
      <c r="E1702" s="1" t="s">
        <v>1232</v>
      </c>
      <c r="F1702" s="1">
        <v>1</v>
      </c>
      <c r="G1702" s="1">
        <v>1</v>
      </c>
      <c r="H1702" s="32" t="s">
        <v>1777</v>
      </c>
      <c r="I1702" t="s">
        <v>1486</v>
      </c>
    </row>
    <row r="1703" spans="1:9">
      <c r="A1703">
        <v>844313</v>
      </c>
      <c r="B1703" s="38" t="s">
        <v>1835</v>
      </c>
      <c r="C1703" s="44">
        <v>67691.759999999995</v>
      </c>
      <c r="D1703" s="44">
        <f t="shared" si="27"/>
        <v>67691.759999999995</v>
      </c>
      <c r="E1703" s="1" t="s">
        <v>1232</v>
      </c>
      <c r="F1703" s="1">
        <v>1</v>
      </c>
      <c r="G1703" s="1">
        <v>1</v>
      </c>
      <c r="H1703" s="32" t="s">
        <v>1777</v>
      </c>
      <c r="I1703" t="s">
        <v>1486</v>
      </c>
    </row>
    <row r="1704" spans="1:9">
      <c r="A1704">
        <v>264744</v>
      </c>
      <c r="B1704" s="38" t="s">
        <v>4039</v>
      </c>
      <c r="C1704" s="44">
        <v>6029.08</v>
      </c>
      <c r="D1704" s="44">
        <f t="shared" si="27"/>
        <v>6029.08</v>
      </c>
      <c r="E1704" s="1" t="s">
        <v>1232</v>
      </c>
      <c r="F1704" s="1">
        <v>12</v>
      </c>
      <c r="G1704" s="1">
        <v>1</v>
      </c>
      <c r="H1704" s="32" t="s">
        <v>3542</v>
      </c>
      <c r="I1704" t="s">
        <v>1486</v>
      </c>
    </row>
    <row r="1705" spans="1:9">
      <c r="A1705">
        <v>264745</v>
      </c>
      <c r="B1705" s="38" t="s">
        <v>4040</v>
      </c>
      <c r="C1705" s="44">
        <v>6029.08</v>
      </c>
      <c r="D1705" s="44">
        <f t="shared" si="27"/>
        <v>6029.08</v>
      </c>
      <c r="E1705" s="1" t="s">
        <v>1232</v>
      </c>
      <c r="F1705" s="1">
        <v>12</v>
      </c>
      <c r="G1705" s="1">
        <v>1</v>
      </c>
      <c r="H1705" s="32" t="s">
        <v>3542</v>
      </c>
      <c r="I1705" t="s">
        <v>1486</v>
      </c>
    </row>
    <row r="1706" spans="1:9">
      <c r="A1706">
        <v>264746</v>
      </c>
      <c r="B1706" s="38" t="s">
        <v>1836</v>
      </c>
      <c r="C1706" s="44">
        <v>6029.08</v>
      </c>
      <c r="D1706" s="44">
        <f t="shared" si="27"/>
        <v>6029.08</v>
      </c>
      <c r="E1706" s="1" t="s">
        <v>1232</v>
      </c>
      <c r="F1706" s="1">
        <v>12</v>
      </c>
      <c r="G1706" s="1">
        <v>1</v>
      </c>
      <c r="H1706" s="32" t="s">
        <v>3542</v>
      </c>
      <c r="I1706" t="s">
        <v>1486</v>
      </c>
    </row>
    <row r="1707" spans="1:9">
      <c r="A1707">
        <v>264747</v>
      </c>
      <c r="B1707" s="38" t="s">
        <v>1837</v>
      </c>
      <c r="C1707" s="44">
        <v>6029.08</v>
      </c>
      <c r="D1707" s="44">
        <f t="shared" si="27"/>
        <v>6029.08</v>
      </c>
      <c r="E1707" s="1" t="s">
        <v>1232</v>
      </c>
      <c r="F1707" s="1">
        <v>12</v>
      </c>
      <c r="G1707" s="1">
        <v>1</v>
      </c>
      <c r="H1707" s="32" t="s">
        <v>3542</v>
      </c>
      <c r="I1707" t="s">
        <v>1486</v>
      </c>
    </row>
    <row r="1708" spans="1:9">
      <c r="A1708">
        <v>264748</v>
      </c>
      <c r="B1708" s="38" t="s">
        <v>1838</v>
      </c>
      <c r="C1708" s="44">
        <v>6029.08</v>
      </c>
      <c r="D1708" s="44">
        <f t="shared" si="27"/>
        <v>6029.08</v>
      </c>
      <c r="E1708" s="1" t="s">
        <v>1232</v>
      </c>
      <c r="F1708" s="1">
        <v>12</v>
      </c>
      <c r="G1708" s="1">
        <v>1</v>
      </c>
      <c r="H1708" s="32" t="s">
        <v>3542</v>
      </c>
      <c r="I1708" t="s">
        <v>1486</v>
      </c>
    </row>
    <row r="1709" spans="1:9">
      <c r="A1709">
        <v>264754</v>
      </c>
      <c r="B1709" s="38" t="s">
        <v>1839</v>
      </c>
      <c r="C1709" s="44">
        <v>7391.41</v>
      </c>
      <c r="D1709" s="44">
        <f t="shared" si="27"/>
        <v>7391.41</v>
      </c>
      <c r="E1709" s="1" t="s">
        <v>1232</v>
      </c>
      <c r="F1709" s="1">
        <v>8</v>
      </c>
      <c r="G1709" s="1">
        <v>1</v>
      </c>
      <c r="H1709" s="32" t="s">
        <v>3542</v>
      </c>
      <c r="I1709" t="s">
        <v>1486</v>
      </c>
    </row>
    <row r="1710" spans="1:9">
      <c r="A1710">
        <v>264755</v>
      </c>
      <c r="B1710" s="38" t="s">
        <v>1840</v>
      </c>
      <c r="C1710" s="44">
        <v>7391.41</v>
      </c>
      <c r="D1710" s="44">
        <f t="shared" si="27"/>
        <v>7391.41</v>
      </c>
      <c r="E1710" s="1" t="s">
        <v>1232</v>
      </c>
      <c r="F1710" s="1">
        <v>8</v>
      </c>
      <c r="G1710" s="1">
        <v>1</v>
      </c>
      <c r="H1710" s="32" t="s">
        <v>3542</v>
      </c>
      <c r="I1710" t="s">
        <v>1486</v>
      </c>
    </row>
    <row r="1711" spans="1:9">
      <c r="A1711">
        <v>845725</v>
      </c>
      <c r="B1711" s="38" t="s">
        <v>1841</v>
      </c>
      <c r="C1711" s="44">
        <v>12408.48</v>
      </c>
      <c r="D1711" s="44">
        <f t="shared" si="27"/>
        <v>12408.48</v>
      </c>
      <c r="E1711" s="1" t="s">
        <v>1232</v>
      </c>
      <c r="F1711" s="1">
        <v>4</v>
      </c>
      <c r="G1711" s="1">
        <v>1</v>
      </c>
      <c r="H1711" s="32" t="s">
        <v>3542</v>
      </c>
      <c r="I1711" t="s">
        <v>1486</v>
      </c>
    </row>
    <row r="1712" spans="1:9">
      <c r="A1712">
        <v>845729</v>
      </c>
      <c r="B1712" s="38" t="s">
        <v>1842</v>
      </c>
      <c r="C1712" s="44">
        <v>14540.23</v>
      </c>
      <c r="D1712" s="44">
        <f t="shared" si="27"/>
        <v>14540.23</v>
      </c>
      <c r="E1712" s="1" t="s">
        <v>1232</v>
      </c>
      <c r="F1712" s="1">
        <v>4</v>
      </c>
      <c r="G1712" s="1">
        <v>1</v>
      </c>
      <c r="H1712" s="32" t="s">
        <v>3542</v>
      </c>
      <c r="I1712" t="s">
        <v>1486</v>
      </c>
    </row>
    <row r="1713" spans="1:9">
      <c r="A1713">
        <v>845705</v>
      </c>
      <c r="B1713" s="38" t="s">
        <v>1843</v>
      </c>
      <c r="C1713" s="44">
        <v>23973.77</v>
      </c>
      <c r="D1713" s="44">
        <f t="shared" si="27"/>
        <v>23973.77</v>
      </c>
      <c r="E1713" s="1" t="s">
        <v>1232</v>
      </c>
      <c r="F1713" s="1">
        <v>2</v>
      </c>
      <c r="G1713" s="1">
        <v>1</v>
      </c>
      <c r="H1713" s="32" t="s">
        <v>3542</v>
      </c>
      <c r="I1713" t="s">
        <v>1486</v>
      </c>
    </row>
    <row r="1714" spans="1:9">
      <c r="A1714">
        <v>845706</v>
      </c>
      <c r="B1714" s="38" t="s">
        <v>1844</v>
      </c>
      <c r="C1714" s="44">
        <v>24679.84</v>
      </c>
      <c r="D1714" s="44">
        <f t="shared" si="27"/>
        <v>24679.84</v>
      </c>
      <c r="E1714" s="1" t="s">
        <v>1232</v>
      </c>
      <c r="F1714" s="1">
        <v>2</v>
      </c>
      <c r="G1714" s="1">
        <v>1</v>
      </c>
      <c r="H1714" s="32" t="s">
        <v>3542</v>
      </c>
      <c r="I1714" t="s">
        <v>1486</v>
      </c>
    </row>
    <row r="1715" spans="1:9">
      <c r="A1715">
        <v>201717</v>
      </c>
      <c r="B1715" s="38" t="s">
        <v>1845</v>
      </c>
      <c r="C1715" s="44">
        <v>54236.42</v>
      </c>
      <c r="D1715" s="44">
        <f t="shared" si="27"/>
        <v>54236.42</v>
      </c>
      <c r="E1715" s="1" t="s">
        <v>1232</v>
      </c>
      <c r="F1715" s="1">
        <v>1</v>
      </c>
      <c r="G1715" s="1">
        <v>1</v>
      </c>
      <c r="H1715" s="32" t="s">
        <v>3542</v>
      </c>
      <c r="I1715" t="s">
        <v>1486</v>
      </c>
    </row>
    <row r="1716" spans="1:9">
      <c r="A1716">
        <v>201718</v>
      </c>
      <c r="B1716" s="38" t="s">
        <v>1846</v>
      </c>
      <c r="C1716" s="44">
        <v>60543.85</v>
      </c>
      <c r="D1716" s="44">
        <f t="shared" si="27"/>
        <v>60543.85</v>
      </c>
      <c r="E1716" s="1" t="s">
        <v>1232</v>
      </c>
      <c r="F1716" s="1">
        <v>1</v>
      </c>
      <c r="G1716" s="1">
        <v>1</v>
      </c>
      <c r="H1716" s="32" t="s">
        <v>3542</v>
      </c>
      <c r="I1716" t="s">
        <v>1486</v>
      </c>
    </row>
    <row r="1717" spans="1:9">
      <c r="A1717">
        <v>946946</v>
      </c>
      <c r="B1717" s="38" t="s">
        <v>3536</v>
      </c>
      <c r="C1717" s="44">
        <v>319.54000000000002</v>
      </c>
      <c r="D1717" s="44">
        <f t="shared" si="27"/>
        <v>319.54000000000002</v>
      </c>
      <c r="E1717" s="1" t="s">
        <v>1232</v>
      </c>
      <c r="F1717" s="1">
        <v>100</v>
      </c>
      <c r="G1717" s="1">
        <v>1</v>
      </c>
      <c r="H1717" s="32" t="s">
        <v>3579</v>
      </c>
      <c r="I1717" t="s">
        <v>1486</v>
      </c>
    </row>
    <row r="1718" spans="1:9">
      <c r="A1718">
        <v>946951</v>
      </c>
      <c r="B1718" s="38" t="s">
        <v>1694</v>
      </c>
      <c r="C1718" s="44">
        <v>319.54000000000002</v>
      </c>
      <c r="D1718" s="44">
        <f t="shared" si="27"/>
        <v>319.54000000000002</v>
      </c>
      <c r="E1718" s="1" t="s">
        <v>1232</v>
      </c>
      <c r="F1718" s="1">
        <v>100</v>
      </c>
      <c r="G1718" s="1">
        <v>1</v>
      </c>
      <c r="H1718" s="32" t="s">
        <v>3579</v>
      </c>
      <c r="I1718" t="s">
        <v>1486</v>
      </c>
    </row>
    <row r="1719" spans="1:9">
      <c r="A1719">
        <v>946949</v>
      </c>
      <c r="B1719" s="38" t="s">
        <v>3537</v>
      </c>
      <c r="C1719" s="44">
        <v>319.54000000000002</v>
      </c>
      <c r="D1719" s="44">
        <f t="shared" ref="D1719:D1782" si="28">ROUND((C1719*(1-$D$1)),2)</f>
        <v>319.54000000000002</v>
      </c>
      <c r="E1719" s="1" t="s">
        <v>1232</v>
      </c>
      <c r="F1719" s="1">
        <v>100</v>
      </c>
      <c r="G1719" s="1">
        <v>1</v>
      </c>
      <c r="H1719" s="32" t="s">
        <v>3579</v>
      </c>
      <c r="I1719" t="s">
        <v>1486</v>
      </c>
    </row>
    <row r="1720" spans="1:9">
      <c r="A1720">
        <v>946943</v>
      </c>
      <c r="B1720" s="38" t="s">
        <v>4041</v>
      </c>
      <c r="C1720" s="44">
        <v>324.97000000000003</v>
      </c>
      <c r="D1720" s="44">
        <f t="shared" si="28"/>
        <v>324.97000000000003</v>
      </c>
      <c r="E1720" s="1" t="s">
        <v>1232</v>
      </c>
      <c r="F1720" s="1">
        <v>100</v>
      </c>
      <c r="G1720" s="1">
        <v>1</v>
      </c>
      <c r="H1720" s="32" t="s">
        <v>3579</v>
      </c>
      <c r="I1720" t="s">
        <v>1486</v>
      </c>
    </row>
    <row r="1721" spans="1:9">
      <c r="A1721">
        <v>946944</v>
      </c>
      <c r="B1721" s="38" t="s">
        <v>3538</v>
      </c>
      <c r="C1721" s="44">
        <v>319.54000000000002</v>
      </c>
      <c r="D1721" s="44">
        <f t="shared" si="28"/>
        <v>319.54000000000002</v>
      </c>
      <c r="E1721" s="1" t="s">
        <v>1232</v>
      </c>
      <c r="F1721" s="1">
        <v>100</v>
      </c>
      <c r="G1721" s="1">
        <v>1</v>
      </c>
      <c r="H1721" s="32" t="s">
        <v>3579</v>
      </c>
      <c r="I1721" t="s">
        <v>1486</v>
      </c>
    </row>
    <row r="1722" spans="1:9">
      <c r="A1722">
        <v>946941</v>
      </c>
      <c r="B1722" s="38" t="s">
        <v>1695</v>
      </c>
      <c r="C1722" s="44">
        <v>629.57000000000005</v>
      </c>
      <c r="D1722" s="44">
        <f t="shared" si="28"/>
        <v>629.57000000000005</v>
      </c>
      <c r="E1722" s="1" t="s">
        <v>1232</v>
      </c>
      <c r="F1722" s="1">
        <v>80</v>
      </c>
      <c r="G1722" s="1">
        <v>1</v>
      </c>
      <c r="H1722" s="32" t="s">
        <v>3579</v>
      </c>
      <c r="I1722" t="s">
        <v>1486</v>
      </c>
    </row>
    <row r="1723" spans="1:9">
      <c r="A1723">
        <v>946938</v>
      </c>
      <c r="B1723" s="38" t="s">
        <v>1696</v>
      </c>
      <c r="C1723" s="44">
        <v>629.57000000000005</v>
      </c>
      <c r="D1723" s="44">
        <f t="shared" si="28"/>
        <v>629.57000000000005</v>
      </c>
      <c r="E1723" s="1" t="s">
        <v>1232</v>
      </c>
      <c r="F1723" s="1">
        <v>80</v>
      </c>
      <c r="G1723" s="1">
        <v>1</v>
      </c>
      <c r="H1723" s="32" t="s">
        <v>3579</v>
      </c>
      <c r="I1723" t="s">
        <v>1486</v>
      </c>
    </row>
    <row r="1724" spans="1:9">
      <c r="A1724">
        <v>946935</v>
      </c>
      <c r="B1724" s="38" t="s">
        <v>1697</v>
      </c>
      <c r="C1724" s="44">
        <v>629.57000000000005</v>
      </c>
      <c r="D1724" s="44">
        <f t="shared" si="28"/>
        <v>629.57000000000005</v>
      </c>
      <c r="E1724" s="1" t="s">
        <v>1232</v>
      </c>
      <c r="F1724" s="1">
        <v>80</v>
      </c>
      <c r="G1724" s="1">
        <v>1</v>
      </c>
      <c r="H1724" s="32" t="s">
        <v>3579</v>
      </c>
      <c r="I1724" t="s">
        <v>1486</v>
      </c>
    </row>
    <row r="1725" spans="1:9">
      <c r="A1725">
        <v>946932</v>
      </c>
      <c r="B1725" s="38" t="s">
        <v>3539</v>
      </c>
      <c r="C1725" s="44">
        <v>661.25</v>
      </c>
      <c r="D1725" s="44">
        <f t="shared" si="28"/>
        <v>661.25</v>
      </c>
      <c r="E1725" s="1" t="s">
        <v>1232</v>
      </c>
      <c r="F1725" s="1">
        <v>80</v>
      </c>
      <c r="G1725" s="1">
        <v>1</v>
      </c>
      <c r="H1725" s="32" t="s">
        <v>3579</v>
      </c>
      <c r="I1725" t="s">
        <v>1486</v>
      </c>
    </row>
    <row r="1726" spans="1:9">
      <c r="A1726">
        <v>946929</v>
      </c>
      <c r="B1726" s="38" t="s">
        <v>3540</v>
      </c>
      <c r="C1726" s="44">
        <v>661.25</v>
      </c>
      <c r="D1726" s="44">
        <f t="shared" si="28"/>
        <v>661.25</v>
      </c>
      <c r="E1726" s="1" t="s">
        <v>1232</v>
      </c>
      <c r="F1726" s="1">
        <v>80</v>
      </c>
      <c r="G1726" s="1">
        <v>1</v>
      </c>
      <c r="H1726" s="32" t="s">
        <v>3579</v>
      </c>
      <c r="I1726" t="s">
        <v>1486</v>
      </c>
    </row>
    <row r="1727" spans="1:9">
      <c r="A1727">
        <v>146145</v>
      </c>
      <c r="B1727" s="38" t="s">
        <v>1698</v>
      </c>
      <c r="C1727" s="44">
        <v>308.68</v>
      </c>
      <c r="D1727" s="44">
        <f t="shared" si="28"/>
        <v>308.68</v>
      </c>
      <c r="E1727" s="1" t="s">
        <v>1232</v>
      </c>
      <c r="F1727" s="1">
        <v>100</v>
      </c>
      <c r="G1727" s="1">
        <v>1</v>
      </c>
      <c r="H1727" s="32" t="s">
        <v>3579</v>
      </c>
      <c r="I1727" t="s">
        <v>1486</v>
      </c>
    </row>
    <row r="1728" spans="1:9">
      <c r="A1728">
        <v>946994</v>
      </c>
      <c r="B1728" s="38" t="s">
        <v>1699</v>
      </c>
      <c r="C1728" s="44">
        <v>702.44</v>
      </c>
      <c r="D1728" s="44">
        <f t="shared" si="28"/>
        <v>702.44</v>
      </c>
      <c r="E1728" s="1" t="s">
        <v>1232</v>
      </c>
      <c r="F1728" s="1">
        <v>100</v>
      </c>
      <c r="G1728" s="1">
        <v>1</v>
      </c>
      <c r="H1728" s="32" t="s">
        <v>3579</v>
      </c>
      <c r="I1728" t="s">
        <v>1486</v>
      </c>
    </row>
    <row r="1729" spans="1:9">
      <c r="A1729">
        <v>946996</v>
      </c>
      <c r="B1729" s="38" t="s">
        <v>1700</v>
      </c>
      <c r="C1729" s="44">
        <v>702.44</v>
      </c>
      <c r="D1729" s="44">
        <f t="shared" si="28"/>
        <v>702.44</v>
      </c>
      <c r="E1729" s="1" t="s">
        <v>1232</v>
      </c>
      <c r="F1729" s="1">
        <v>100</v>
      </c>
      <c r="G1729" s="1">
        <v>1</v>
      </c>
      <c r="H1729" s="32" t="s">
        <v>3579</v>
      </c>
      <c r="I1729" t="s">
        <v>1486</v>
      </c>
    </row>
    <row r="1730" spans="1:9">
      <c r="A1730">
        <v>946995</v>
      </c>
      <c r="B1730" s="38" t="s">
        <v>1701</v>
      </c>
      <c r="C1730" s="44">
        <v>702.44</v>
      </c>
      <c r="D1730" s="44">
        <f t="shared" si="28"/>
        <v>702.44</v>
      </c>
      <c r="E1730" s="1" t="s">
        <v>1232</v>
      </c>
      <c r="F1730" s="1">
        <v>100</v>
      </c>
      <c r="G1730" s="1">
        <v>1</v>
      </c>
      <c r="H1730" s="32" t="s">
        <v>3579</v>
      </c>
      <c r="I1730" t="s">
        <v>1486</v>
      </c>
    </row>
    <row r="1731" spans="1:9">
      <c r="A1731">
        <v>946955</v>
      </c>
      <c r="B1731" s="38" t="s">
        <v>1702</v>
      </c>
      <c r="C1731" s="44">
        <v>702.44</v>
      </c>
      <c r="D1731" s="44">
        <f t="shared" si="28"/>
        <v>702.44</v>
      </c>
      <c r="E1731" s="1" t="s">
        <v>1232</v>
      </c>
      <c r="F1731" s="1">
        <v>100</v>
      </c>
      <c r="G1731" s="1">
        <v>1</v>
      </c>
      <c r="H1731" s="32" t="s">
        <v>3579</v>
      </c>
      <c r="I1731" t="s">
        <v>1486</v>
      </c>
    </row>
    <row r="1732" spans="1:9">
      <c r="A1732">
        <v>946976</v>
      </c>
      <c r="B1732" s="38" t="s">
        <v>1703</v>
      </c>
      <c r="C1732" s="44">
        <v>702.44</v>
      </c>
      <c r="D1732" s="44">
        <f t="shared" si="28"/>
        <v>702.44</v>
      </c>
      <c r="E1732" s="1" t="s">
        <v>1232</v>
      </c>
      <c r="F1732" s="1">
        <v>100</v>
      </c>
      <c r="G1732" s="1">
        <v>1</v>
      </c>
      <c r="H1732" s="32" t="s">
        <v>3579</v>
      </c>
      <c r="I1732" t="s">
        <v>1486</v>
      </c>
    </row>
    <row r="1733" spans="1:9">
      <c r="A1733">
        <v>946953</v>
      </c>
      <c r="B1733" s="38" t="s">
        <v>1704</v>
      </c>
      <c r="C1733" s="44">
        <v>702.44</v>
      </c>
      <c r="D1733" s="44">
        <f t="shared" si="28"/>
        <v>702.44</v>
      </c>
      <c r="E1733" s="1" t="s">
        <v>1232</v>
      </c>
      <c r="F1733" s="1">
        <v>100</v>
      </c>
      <c r="G1733" s="1">
        <v>1</v>
      </c>
      <c r="H1733" s="32" t="s">
        <v>3579</v>
      </c>
      <c r="I1733" t="s">
        <v>1486</v>
      </c>
    </row>
    <row r="1734" spans="1:9">
      <c r="A1734">
        <v>946974</v>
      </c>
      <c r="B1734" s="38" t="s">
        <v>1705</v>
      </c>
      <c r="C1734" s="44">
        <v>702.44</v>
      </c>
      <c r="D1734" s="44">
        <f t="shared" si="28"/>
        <v>702.44</v>
      </c>
      <c r="E1734" s="1" t="s">
        <v>1232</v>
      </c>
      <c r="F1734" s="1">
        <v>100</v>
      </c>
      <c r="G1734" s="1">
        <v>1</v>
      </c>
      <c r="H1734" s="32" t="s">
        <v>3579</v>
      </c>
      <c r="I1734" t="s">
        <v>1486</v>
      </c>
    </row>
    <row r="1735" spans="1:9">
      <c r="A1735">
        <v>946954</v>
      </c>
      <c r="B1735" s="38" t="s">
        <v>1706</v>
      </c>
      <c r="C1735" s="44">
        <v>702.44</v>
      </c>
      <c r="D1735" s="44">
        <f t="shared" si="28"/>
        <v>702.44</v>
      </c>
      <c r="E1735" s="1" t="s">
        <v>1232</v>
      </c>
      <c r="F1735" s="1">
        <v>100</v>
      </c>
      <c r="G1735" s="1">
        <v>1</v>
      </c>
      <c r="H1735" s="32" t="s">
        <v>3579</v>
      </c>
      <c r="I1735" t="s">
        <v>1486</v>
      </c>
    </row>
    <row r="1736" spans="1:9">
      <c r="A1736">
        <v>946975</v>
      </c>
      <c r="B1736" s="38" t="s">
        <v>1707</v>
      </c>
      <c r="C1736" s="44">
        <v>702.44</v>
      </c>
      <c r="D1736" s="44">
        <f t="shared" si="28"/>
        <v>702.44</v>
      </c>
      <c r="E1736" s="1" t="s">
        <v>1232</v>
      </c>
      <c r="F1736" s="1">
        <v>100</v>
      </c>
      <c r="G1736" s="1">
        <v>1</v>
      </c>
      <c r="H1736" s="32" t="s">
        <v>3579</v>
      </c>
      <c r="I1736" t="s">
        <v>1486</v>
      </c>
    </row>
    <row r="1737" spans="1:9">
      <c r="A1737">
        <v>946972</v>
      </c>
      <c r="B1737" s="38" t="s">
        <v>1708</v>
      </c>
      <c r="C1737" s="44">
        <v>702.44</v>
      </c>
      <c r="D1737" s="44">
        <f t="shared" si="28"/>
        <v>702.44</v>
      </c>
      <c r="E1737" s="1" t="s">
        <v>1232</v>
      </c>
      <c r="F1737" s="1">
        <v>100</v>
      </c>
      <c r="G1737" s="1">
        <v>1</v>
      </c>
      <c r="H1737" s="32" t="s">
        <v>3579</v>
      </c>
      <c r="I1737" t="s">
        <v>1486</v>
      </c>
    </row>
    <row r="1738" spans="1:9">
      <c r="A1738">
        <v>946973</v>
      </c>
      <c r="B1738" s="38" t="s">
        <v>1709</v>
      </c>
      <c r="C1738" s="44">
        <v>702.44</v>
      </c>
      <c r="D1738" s="44">
        <f t="shared" si="28"/>
        <v>702.44</v>
      </c>
      <c r="E1738" s="1" t="s">
        <v>1232</v>
      </c>
      <c r="F1738" s="1">
        <v>100</v>
      </c>
      <c r="G1738" s="1">
        <v>1</v>
      </c>
      <c r="H1738" s="32" t="s">
        <v>3579</v>
      </c>
      <c r="I1738" t="s">
        <v>1486</v>
      </c>
    </row>
    <row r="1739" spans="1:9">
      <c r="A1739">
        <v>946969</v>
      </c>
      <c r="B1739" s="38" t="s">
        <v>4043</v>
      </c>
      <c r="C1739" s="44">
        <v>716.02</v>
      </c>
      <c r="D1739" s="44">
        <f t="shared" si="28"/>
        <v>716.02</v>
      </c>
      <c r="E1739" s="1" t="s">
        <v>1232</v>
      </c>
      <c r="F1739" s="1">
        <v>100</v>
      </c>
      <c r="G1739" s="1">
        <v>1</v>
      </c>
      <c r="H1739" s="32" t="s">
        <v>3579</v>
      </c>
      <c r="I1739" t="s">
        <v>1486</v>
      </c>
    </row>
    <row r="1740" spans="1:9">
      <c r="A1740">
        <v>946964</v>
      </c>
      <c r="B1740" s="38" t="s">
        <v>1710</v>
      </c>
      <c r="C1740" s="44">
        <v>1593.6</v>
      </c>
      <c r="D1740" s="44">
        <f t="shared" si="28"/>
        <v>1593.6</v>
      </c>
      <c r="E1740" s="1" t="s">
        <v>1232</v>
      </c>
      <c r="F1740" s="1">
        <v>60</v>
      </c>
      <c r="G1740" s="1">
        <v>1</v>
      </c>
      <c r="H1740" s="32" t="s">
        <v>3579</v>
      </c>
      <c r="I1740" t="s">
        <v>1486</v>
      </c>
    </row>
    <row r="1741" spans="1:9">
      <c r="A1741">
        <v>946966</v>
      </c>
      <c r="B1741" s="38" t="s">
        <v>1711</v>
      </c>
      <c r="C1741" s="44">
        <v>1593.6</v>
      </c>
      <c r="D1741" s="44">
        <f t="shared" si="28"/>
        <v>1593.6</v>
      </c>
      <c r="E1741" s="1" t="s">
        <v>1232</v>
      </c>
      <c r="F1741" s="1">
        <v>60</v>
      </c>
      <c r="G1741" s="1">
        <v>1</v>
      </c>
      <c r="H1741" s="32" t="s">
        <v>3579</v>
      </c>
      <c r="I1741" t="s">
        <v>1486</v>
      </c>
    </row>
    <row r="1742" spans="1:9">
      <c r="A1742">
        <v>946965</v>
      </c>
      <c r="B1742" s="38" t="s">
        <v>1712</v>
      </c>
      <c r="C1742" s="44">
        <v>1593.6</v>
      </c>
      <c r="D1742" s="44">
        <f t="shared" si="28"/>
        <v>1593.6</v>
      </c>
      <c r="E1742" s="1" t="s">
        <v>1232</v>
      </c>
      <c r="F1742" s="1">
        <v>60</v>
      </c>
      <c r="G1742" s="1">
        <v>1</v>
      </c>
      <c r="H1742" s="32" t="s">
        <v>3579</v>
      </c>
      <c r="I1742" t="s">
        <v>1486</v>
      </c>
    </row>
    <row r="1743" spans="1:9">
      <c r="A1743">
        <v>946979</v>
      </c>
      <c r="B1743" s="38" t="s">
        <v>1713</v>
      </c>
      <c r="C1743" s="44">
        <v>1751.56</v>
      </c>
      <c r="D1743" s="44">
        <f t="shared" si="28"/>
        <v>1751.56</v>
      </c>
      <c r="E1743" s="1" t="s">
        <v>1232</v>
      </c>
      <c r="F1743" s="1">
        <v>60</v>
      </c>
      <c r="G1743" s="1">
        <v>1</v>
      </c>
      <c r="H1743" s="32" t="s">
        <v>3579</v>
      </c>
      <c r="I1743" t="s">
        <v>1486</v>
      </c>
    </row>
    <row r="1744" spans="1:9">
      <c r="A1744">
        <v>946981</v>
      </c>
      <c r="B1744" s="38" t="s">
        <v>1714</v>
      </c>
      <c r="C1744" s="44">
        <v>1751.56</v>
      </c>
      <c r="D1744" s="44">
        <f t="shared" si="28"/>
        <v>1751.56</v>
      </c>
      <c r="E1744" s="1" t="s">
        <v>1232</v>
      </c>
      <c r="F1744" s="1">
        <v>60</v>
      </c>
      <c r="G1744" s="1">
        <v>1</v>
      </c>
      <c r="H1744" s="32" t="s">
        <v>3579</v>
      </c>
      <c r="I1744" t="s">
        <v>1486</v>
      </c>
    </row>
    <row r="1745" spans="1:9">
      <c r="A1745">
        <v>946980</v>
      </c>
      <c r="B1745" s="38" t="s">
        <v>1715</v>
      </c>
      <c r="C1745" s="44">
        <v>1751.56</v>
      </c>
      <c r="D1745" s="44">
        <f t="shared" si="28"/>
        <v>1751.56</v>
      </c>
      <c r="E1745" s="1" t="s">
        <v>1232</v>
      </c>
      <c r="F1745" s="1">
        <v>60</v>
      </c>
      <c r="G1745" s="1">
        <v>1</v>
      </c>
      <c r="H1745" s="32" t="s">
        <v>3579</v>
      </c>
      <c r="I1745" t="s">
        <v>1486</v>
      </c>
    </row>
    <row r="1746" spans="1:9">
      <c r="A1746">
        <v>946986</v>
      </c>
      <c r="B1746" s="38" t="s">
        <v>1716</v>
      </c>
      <c r="C1746" s="44">
        <v>1945.73</v>
      </c>
      <c r="D1746" s="44">
        <f t="shared" si="28"/>
        <v>1945.73</v>
      </c>
      <c r="E1746" s="1" t="s">
        <v>1232</v>
      </c>
      <c r="F1746" s="1">
        <v>60</v>
      </c>
      <c r="G1746" s="1">
        <v>1</v>
      </c>
      <c r="H1746" s="32" t="s">
        <v>3579</v>
      </c>
      <c r="I1746" t="s">
        <v>1486</v>
      </c>
    </row>
    <row r="1747" spans="1:9">
      <c r="A1747">
        <v>946988</v>
      </c>
      <c r="B1747" s="38" t="s">
        <v>1717</v>
      </c>
      <c r="C1747" s="44">
        <v>1945.73</v>
      </c>
      <c r="D1747" s="44">
        <f t="shared" si="28"/>
        <v>1945.73</v>
      </c>
      <c r="E1747" s="1" t="s">
        <v>1232</v>
      </c>
      <c r="F1747" s="1">
        <v>60</v>
      </c>
      <c r="G1747" s="1">
        <v>1</v>
      </c>
      <c r="H1747" s="32" t="s">
        <v>3579</v>
      </c>
      <c r="I1747" t="s">
        <v>1486</v>
      </c>
    </row>
    <row r="1748" spans="1:9">
      <c r="A1748">
        <v>946987</v>
      </c>
      <c r="B1748" s="38" t="s">
        <v>1718</v>
      </c>
      <c r="C1748" s="44">
        <v>1945.73</v>
      </c>
      <c r="D1748" s="44">
        <f t="shared" si="28"/>
        <v>1945.73</v>
      </c>
      <c r="E1748" s="1" t="s">
        <v>1232</v>
      </c>
      <c r="F1748" s="1">
        <v>60</v>
      </c>
      <c r="G1748" s="1">
        <v>1</v>
      </c>
      <c r="H1748" s="32" t="s">
        <v>3579</v>
      </c>
      <c r="I1748" t="s">
        <v>1486</v>
      </c>
    </row>
    <row r="1749" spans="1:9">
      <c r="A1749">
        <v>946962</v>
      </c>
      <c r="B1749" s="38" t="s">
        <v>1719</v>
      </c>
      <c r="C1749" s="44">
        <v>3423.47</v>
      </c>
      <c r="D1749" s="44">
        <f t="shared" si="28"/>
        <v>3423.47</v>
      </c>
      <c r="E1749" s="1" t="s">
        <v>1232</v>
      </c>
      <c r="F1749" s="1">
        <v>36</v>
      </c>
      <c r="G1749" s="1">
        <v>1</v>
      </c>
      <c r="H1749" s="32" t="s">
        <v>3579</v>
      </c>
      <c r="I1749" t="s">
        <v>1486</v>
      </c>
    </row>
    <row r="1750" spans="1:9">
      <c r="A1750">
        <v>946961</v>
      </c>
      <c r="B1750" s="38" t="s">
        <v>1720</v>
      </c>
      <c r="C1750" s="44">
        <v>3423.47</v>
      </c>
      <c r="D1750" s="44">
        <f t="shared" si="28"/>
        <v>3423.47</v>
      </c>
      <c r="E1750" s="1" t="s">
        <v>1232</v>
      </c>
      <c r="F1750" s="1">
        <v>36</v>
      </c>
      <c r="G1750" s="1">
        <v>1</v>
      </c>
      <c r="H1750" s="32" t="s">
        <v>3579</v>
      </c>
      <c r="I1750" t="s">
        <v>1486</v>
      </c>
    </row>
    <row r="1751" spans="1:9">
      <c r="A1751">
        <v>946963</v>
      </c>
      <c r="B1751" s="38" t="s">
        <v>1721</v>
      </c>
      <c r="C1751" s="44">
        <v>3423.47</v>
      </c>
      <c r="D1751" s="44">
        <f t="shared" si="28"/>
        <v>3423.47</v>
      </c>
      <c r="E1751" s="1" t="s">
        <v>1232</v>
      </c>
      <c r="F1751" s="1">
        <v>36</v>
      </c>
      <c r="G1751" s="1">
        <v>1</v>
      </c>
      <c r="H1751" s="32" t="s">
        <v>3579</v>
      </c>
      <c r="I1751" t="s">
        <v>1486</v>
      </c>
    </row>
    <row r="1752" spans="1:9">
      <c r="A1752">
        <v>203834</v>
      </c>
      <c r="B1752" s="38" t="s">
        <v>1722</v>
      </c>
      <c r="C1752" s="44">
        <v>1516.21</v>
      </c>
      <c r="D1752" s="44">
        <f t="shared" si="28"/>
        <v>1516.21</v>
      </c>
      <c r="E1752" s="1" t="s">
        <v>1232</v>
      </c>
      <c r="F1752" s="1">
        <v>60</v>
      </c>
      <c r="G1752" s="1">
        <v>1</v>
      </c>
      <c r="H1752" s="32" t="s">
        <v>3579</v>
      </c>
      <c r="I1752" t="s">
        <v>1486</v>
      </c>
    </row>
    <row r="1753" spans="1:9">
      <c r="A1753">
        <v>203835</v>
      </c>
      <c r="B1753" s="38" t="s">
        <v>1723</v>
      </c>
      <c r="C1753" s="44">
        <v>1516.21</v>
      </c>
      <c r="D1753" s="44">
        <f t="shared" si="28"/>
        <v>1516.21</v>
      </c>
      <c r="E1753" s="1" t="s">
        <v>1232</v>
      </c>
      <c r="F1753" s="1">
        <v>40</v>
      </c>
      <c r="G1753" s="1">
        <v>1</v>
      </c>
      <c r="H1753" s="32" t="s">
        <v>3579</v>
      </c>
      <c r="I1753" t="s">
        <v>1486</v>
      </c>
    </row>
    <row r="1754" spans="1:9">
      <c r="A1754">
        <v>152863</v>
      </c>
      <c r="B1754" s="38" t="s">
        <v>1724</v>
      </c>
      <c r="C1754" s="44">
        <v>1516.21</v>
      </c>
      <c r="D1754" s="44">
        <f t="shared" si="28"/>
        <v>1516.21</v>
      </c>
      <c r="E1754" s="1" t="s">
        <v>1232</v>
      </c>
      <c r="F1754" s="1">
        <v>40</v>
      </c>
      <c r="G1754" s="1">
        <v>1</v>
      </c>
      <c r="H1754" s="32" t="s">
        <v>3579</v>
      </c>
      <c r="I1754" t="s">
        <v>1486</v>
      </c>
    </row>
    <row r="1755" spans="1:9">
      <c r="A1755">
        <v>152862</v>
      </c>
      <c r="B1755" s="38" t="s">
        <v>1725</v>
      </c>
      <c r="C1755" s="44">
        <v>1516.21</v>
      </c>
      <c r="D1755" s="44">
        <f t="shared" si="28"/>
        <v>1516.21</v>
      </c>
      <c r="E1755" s="1" t="s">
        <v>1232</v>
      </c>
      <c r="F1755" s="1">
        <v>40</v>
      </c>
      <c r="G1755" s="1">
        <v>1</v>
      </c>
      <c r="H1755" s="32" t="s">
        <v>3579</v>
      </c>
      <c r="I1755" t="s">
        <v>1486</v>
      </c>
    </row>
    <row r="1756" spans="1:9">
      <c r="A1756">
        <v>152865</v>
      </c>
      <c r="B1756" s="38" t="s">
        <v>1726</v>
      </c>
      <c r="C1756" s="44">
        <v>1479.1</v>
      </c>
      <c r="D1756" s="44">
        <f t="shared" si="28"/>
        <v>1479.1</v>
      </c>
      <c r="E1756" s="1" t="s">
        <v>1232</v>
      </c>
      <c r="F1756" s="1">
        <v>40</v>
      </c>
      <c r="G1756" s="1">
        <v>1</v>
      </c>
      <c r="H1756" s="32" t="s">
        <v>3579</v>
      </c>
      <c r="I1756" t="s">
        <v>1486</v>
      </c>
    </row>
    <row r="1757" spans="1:9">
      <c r="A1757">
        <v>152864</v>
      </c>
      <c r="B1757" s="38" t="s">
        <v>1727</v>
      </c>
      <c r="C1757" s="44">
        <v>1479.1</v>
      </c>
      <c r="D1757" s="44">
        <f t="shared" si="28"/>
        <v>1479.1</v>
      </c>
      <c r="E1757" s="1" t="s">
        <v>1232</v>
      </c>
      <c r="F1757" s="1">
        <v>40</v>
      </c>
      <c r="G1757" s="1">
        <v>1</v>
      </c>
      <c r="H1757" s="32" t="s">
        <v>3579</v>
      </c>
      <c r="I1757" t="s">
        <v>1486</v>
      </c>
    </row>
    <row r="1758" spans="1:9">
      <c r="A1758">
        <v>946967</v>
      </c>
      <c r="B1758" s="38" t="s">
        <v>1728</v>
      </c>
      <c r="C1758" s="44">
        <v>3423.47</v>
      </c>
      <c r="D1758" s="44">
        <f t="shared" si="28"/>
        <v>3423.47</v>
      </c>
      <c r="E1758" s="1" t="s">
        <v>1232</v>
      </c>
      <c r="F1758" s="1">
        <v>15</v>
      </c>
      <c r="G1758" s="1">
        <v>1</v>
      </c>
      <c r="H1758" s="32" t="s">
        <v>3579</v>
      </c>
      <c r="I1758" t="s">
        <v>1486</v>
      </c>
    </row>
    <row r="1759" spans="1:9">
      <c r="A1759">
        <v>946968</v>
      </c>
      <c r="B1759" s="38" t="s">
        <v>1729</v>
      </c>
      <c r="C1759" s="44">
        <v>3423.47</v>
      </c>
      <c r="D1759" s="44">
        <f t="shared" si="28"/>
        <v>3423.47</v>
      </c>
      <c r="E1759" s="1" t="s">
        <v>1232</v>
      </c>
      <c r="F1759" s="1">
        <v>15</v>
      </c>
      <c r="G1759" s="1">
        <v>1</v>
      </c>
      <c r="H1759" s="32" t="s">
        <v>3579</v>
      </c>
      <c r="I1759" t="s">
        <v>1486</v>
      </c>
    </row>
    <row r="1760" spans="1:9">
      <c r="A1760">
        <v>946977</v>
      </c>
      <c r="B1760" s="38" t="s">
        <v>1730</v>
      </c>
      <c r="C1760" s="44">
        <v>3697.74</v>
      </c>
      <c r="D1760" s="44">
        <f t="shared" si="28"/>
        <v>3697.74</v>
      </c>
      <c r="E1760" s="1" t="s">
        <v>1232</v>
      </c>
      <c r="F1760" s="1">
        <v>15</v>
      </c>
      <c r="G1760" s="1">
        <v>1</v>
      </c>
      <c r="H1760" s="32" t="s">
        <v>3579</v>
      </c>
      <c r="I1760" t="s">
        <v>1486</v>
      </c>
    </row>
    <row r="1761" spans="1:9">
      <c r="A1761">
        <v>946978</v>
      </c>
      <c r="B1761" s="38" t="s">
        <v>1731</v>
      </c>
      <c r="C1761" s="44">
        <v>3697.74</v>
      </c>
      <c r="D1761" s="44">
        <f t="shared" si="28"/>
        <v>3697.74</v>
      </c>
      <c r="E1761" s="1" t="s">
        <v>1232</v>
      </c>
      <c r="F1761" s="1">
        <v>15</v>
      </c>
      <c r="G1761" s="1">
        <v>1</v>
      </c>
      <c r="H1761" s="32" t="s">
        <v>3579</v>
      </c>
      <c r="I1761" t="s">
        <v>1486</v>
      </c>
    </row>
    <row r="1762" spans="1:9">
      <c r="A1762">
        <v>946984</v>
      </c>
      <c r="B1762" s="38" t="s">
        <v>1732</v>
      </c>
      <c r="C1762" s="44">
        <v>3697.74</v>
      </c>
      <c r="D1762" s="44">
        <f t="shared" si="28"/>
        <v>3697.74</v>
      </c>
      <c r="E1762" s="1" t="s">
        <v>1232</v>
      </c>
      <c r="F1762" s="1">
        <v>15</v>
      </c>
      <c r="G1762" s="1">
        <v>1</v>
      </c>
      <c r="H1762" s="32" t="s">
        <v>3579</v>
      </c>
      <c r="I1762" t="s">
        <v>1486</v>
      </c>
    </row>
    <row r="1763" spans="1:9">
      <c r="A1763">
        <v>946985</v>
      </c>
      <c r="B1763" s="38" t="s">
        <v>1733</v>
      </c>
      <c r="C1763" s="44">
        <v>3697.74</v>
      </c>
      <c r="D1763" s="44">
        <f t="shared" si="28"/>
        <v>3697.74</v>
      </c>
      <c r="E1763" s="1" t="s">
        <v>1232</v>
      </c>
      <c r="F1763" s="1">
        <v>15</v>
      </c>
      <c r="G1763" s="1">
        <v>1</v>
      </c>
      <c r="H1763" s="32" t="s">
        <v>3579</v>
      </c>
      <c r="I1763" t="s">
        <v>1486</v>
      </c>
    </row>
    <row r="1764" spans="1:9" ht="13.8" customHeight="1">
      <c r="A1764">
        <v>946959</v>
      </c>
      <c r="B1764" s="38" t="s">
        <v>1734</v>
      </c>
      <c r="C1764" s="44">
        <v>7698.28</v>
      </c>
      <c r="D1764" s="44">
        <f t="shared" si="28"/>
        <v>7698.28</v>
      </c>
      <c r="E1764" s="1" t="s">
        <v>1232</v>
      </c>
      <c r="F1764" s="1">
        <v>36</v>
      </c>
      <c r="G1764" s="1">
        <v>1</v>
      </c>
      <c r="H1764" s="32" t="s">
        <v>3579</v>
      </c>
      <c r="I1764" t="s">
        <v>1486</v>
      </c>
    </row>
    <row r="1765" spans="1:9">
      <c r="A1765">
        <v>946960</v>
      </c>
      <c r="B1765" s="38" t="s">
        <v>1735</v>
      </c>
      <c r="C1765" s="44">
        <v>7698.28</v>
      </c>
      <c r="D1765" s="44">
        <f t="shared" si="28"/>
        <v>7698.28</v>
      </c>
      <c r="E1765" s="1" t="s">
        <v>1232</v>
      </c>
      <c r="F1765" s="1">
        <v>36</v>
      </c>
      <c r="G1765" s="1">
        <v>1</v>
      </c>
      <c r="H1765" s="32" t="s">
        <v>3579</v>
      </c>
      <c r="I1765" t="s">
        <v>1486</v>
      </c>
    </row>
    <row r="1766" spans="1:9">
      <c r="A1766">
        <v>201842</v>
      </c>
      <c r="B1766" s="38" t="s">
        <v>1736</v>
      </c>
      <c r="C1766" s="44">
        <v>319.54000000000002</v>
      </c>
      <c r="D1766" s="44">
        <f t="shared" si="28"/>
        <v>319.54000000000002</v>
      </c>
      <c r="E1766" s="1" t="s">
        <v>1232</v>
      </c>
      <c r="F1766" s="1">
        <v>100</v>
      </c>
      <c r="G1766" s="1">
        <v>1</v>
      </c>
      <c r="H1766" s="32" t="s">
        <v>3579</v>
      </c>
      <c r="I1766" t="s">
        <v>1486</v>
      </c>
    </row>
    <row r="1767" spans="1:9">
      <c r="A1767">
        <v>946947</v>
      </c>
      <c r="B1767" s="38" t="s">
        <v>1737</v>
      </c>
      <c r="C1767" s="44">
        <v>319.54000000000002</v>
      </c>
      <c r="D1767" s="44">
        <f t="shared" si="28"/>
        <v>319.54000000000002</v>
      </c>
      <c r="E1767" s="1" t="s">
        <v>1232</v>
      </c>
      <c r="F1767" s="1">
        <v>100</v>
      </c>
      <c r="G1767" s="1">
        <v>1</v>
      </c>
      <c r="H1767" s="32" t="s">
        <v>3579</v>
      </c>
      <c r="I1767" t="s">
        <v>1486</v>
      </c>
    </row>
    <row r="1768" spans="1:9">
      <c r="A1768">
        <v>946950</v>
      </c>
      <c r="B1768" s="38" t="s">
        <v>1738</v>
      </c>
      <c r="C1768" s="44">
        <v>319.54000000000002</v>
      </c>
      <c r="D1768" s="44">
        <f t="shared" si="28"/>
        <v>319.54000000000002</v>
      </c>
      <c r="E1768" s="1" t="s">
        <v>1232</v>
      </c>
      <c r="F1768" s="1">
        <v>100</v>
      </c>
      <c r="G1768" s="1">
        <v>1</v>
      </c>
      <c r="H1768" s="32" t="s">
        <v>3579</v>
      </c>
      <c r="I1768" t="s">
        <v>1486</v>
      </c>
    </row>
    <row r="1769" spans="1:9">
      <c r="A1769">
        <v>203836</v>
      </c>
      <c r="B1769" s="38" t="s">
        <v>3541</v>
      </c>
      <c r="C1769" s="44">
        <v>319.54000000000002</v>
      </c>
      <c r="D1769" s="44">
        <f t="shared" si="28"/>
        <v>319.54000000000002</v>
      </c>
      <c r="E1769" s="1" t="s">
        <v>1232</v>
      </c>
      <c r="F1769" s="1">
        <v>100</v>
      </c>
      <c r="G1769" s="1">
        <v>1</v>
      </c>
      <c r="H1769" s="32" t="s">
        <v>3579</v>
      </c>
      <c r="I1769" t="s">
        <v>1486</v>
      </c>
    </row>
    <row r="1770" spans="1:9">
      <c r="A1770">
        <v>946939</v>
      </c>
      <c r="B1770" s="38" t="s">
        <v>1739</v>
      </c>
      <c r="C1770" s="44">
        <v>641.79999999999995</v>
      </c>
      <c r="D1770" s="44">
        <f t="shared" si="28"/>
        <v>641.79999999999995</v>
      </c>
      <c r="E1770" s="1" t="s">
        <v>1232</v>
      </c>
      <c r="F1770" s="1">
        <v>80</v>
      </c>
      <c r="G1770" s="1">
        <v>1</v>
      </c>
      <c r="H1770" s="32" t="s">
        <v>3579</v>
      </c>
      <c r="I1770" t="s">
        <v>1486</v>
      </c>
    </row>
    <row r="1771" spans="1:9">
      <c r="A1771">
        <v>946937</v>
      </c>
      <c r="B1771" s="38" t="s">
        <v>1740</v>
      </c>
      <c r="C1771" s="44">
        <v>641.79999999999995</v>
      </c>
      <c r="D1771" s="44">
        <f t="shared" si="28"/>
        <v>641.79999999999995</v>
      </c>
      <c r="E1771" s="1" t="s">
        <v>1232</v>
      </c>
      <c r="F1771" s="1">
        <v>80</v>
      </c>
      <c r="G1771" s="1">
        <v>1</v>
      </c>
      <c r="H1771" s="32" t="s">
        <v>3579</v>
      </c>
      <c r="I1771" t="s">
        <v>1486</v>
      </c>
    </row>
    <row r="1772" spans="1:9">
      <c r="A1772">
        <v>946934</v>
      </c>
      <c r="B1772" s="38" t="s">
        <v>1741</v>
      </c>
      <c r="C1772" s="44">
        <v>641.79999999999995</v>
      </c>
      <c r="D1772" s="44">
        <f t="shared" si="28"/>
        <v>641.79999999999995</v>
      </c>
      <c r="E1772" s="1" t="s">
        <v>1232</v>
      </c>
      <c r="F1772" s="1">
        <v>80</v>
      </c>
      <c r="G1772" s="1">
        <v>1</v>
      </c>
      <c r="H1772" s="32" t="s">
        <v>3579</v>
      </c>
      <c r="I1772" t="s">
        <v>1486</v>
      </c>
    </row>
    <row r="1773" spans="1:9">
      <c r="A1773">
        <v>946931</v>
      </c>
      <c r="B1773" s="38" t="s">
        <v>1742</v>
      </c>
      <c r="C1773" s="44">
        <v>720.1</v>
      </c>
      <c r="D1773" s="44">
        <f t="shared" si="28"/>
        <v>720.1</v>
      </c>
      <c r="E1773" s="1" t="s">
        <v>1232</v>
      </c>
      <c r="F1773" s="1">
        <v>80</v>
      </c>
      <c r="G1773" s="1">
        <v>1</v>
      </c>
      <c r="H1773" s="32" t="s">
        <v>3579</v>
      </c>
      <c r="I1773" t="s">
        <v>1486</v>
      </c>
    </row>
    <row r="1774" spans="1:9">
      <c r="A1774">
        <v>946928</v>
      </c>
      <c r="B1774" s="38" t="s">
        <v>1743</v>
      </c>
      <c r="C1774" s="44">
        <v>720.1</v>
      </c>
      <c r="D1774" s="44">
        <f t="shared" si="28"/>
        <v>720.1</v>
      </c>
      <c r="E1774" s="1" t="s">
        <v>1232</v>
      </c>
      <c r="F1774" s="1">
        <v>80</v>
      </c>
      <c r="G1774" s="1">
        <v>1</v>
      </c>
      <c r="H1774" s="32" t="s">
        <v>3579</v>
      </c>
      <c r="I1774" t="s">
        <v>1486</v>
      </c>
    </row>
    <row r="1775" spans="1:9">
      <c r="A1775">
        <v>146146</v>
      </c>
      <c r="B1775" s="38" t="s">
        <v>1744</v>
      </c>
      <c r="C1775" s="44">
        <v>285.14</v>
      </c>
      <c r="D1775" s="44">
        <f t="shared" si="28"/>
        <v>285.14</v>
      </c>
      <c r="E1775" s="1" t="s">
        <v>1232</v>
      </c>
      <c r="F1775" s="1">
        <v>100</v>
      </c>
      <c r="G1775" s="1">
        <v>1</v>
      </c>
      <c r="H1775" s="32" t="s">
        <v>3579</v>
      </c>
      <c r="I1775" t="s">
        <v>1486</v>
      </c>
    </row>
    <row r="1776" spans="1:9">
      <c r="A1776">
        <v>201843</v>
      </c>
      <c r="B1776" s="38" t="s">
        <v>1745</v>
      </c>
      <c r="C1776" s="44">
        <v>392.4</v>
      </c>
      <c r="D1776" s="44">
        <f t="shared" si="28"/>
        <v>392.4</v>
      </c>
      <c r="E1776" s="1" t="s">
        <v>1232</v>
      </c>
      <c r="F1776" s="1">
        <v>100</v>
      </c>
      <c r="G1776" s="1">
        <v>1</v>
      </c>
      <c r="H1776" s="32" t="s">
        <v>3579</v>
      </c>
      <c r="I1776" t="s">
        <v>1486</v>
      </c>
    </row>
    <row r="1777" spans="1:9">
      <c r="A1777">
        <v>946945</v>
      </c>
      <c r="B1777" s="38" t="s">
        <v>1746</v>
      </c>
      <c r="C1777" s="44">
        <v>424.09</v>
      </c>
      <c r="D1777" s="44">
        <f t="shared" si="28"/>
        <v>424.09</v>
      </c>
      <c r="E1777" s="1" t="s">
        <v>1232</v>
      </c>
      <c r="F1777" s="1">
        <v>100</v>
      </c>
      <c r="G1777" s="1">
        <v>1</v>
      </c>
      <c r="H1777" s="32" t="s">
        <v>3579</v>
      </c>
      <c r="I1777" t="s">
        <v>1486</v>
      </c>
    </row>
    <row r="1778" spans="1:9">
      <c r="A1778">
        <v>946948</v>
      </c>
      <c r="B1778" s="38" t="s">
        <v>1747</v>
      </c>
      <c r="C1778" s="44">
        <v>424.09</v>
      </c>
      <c r="D1778" s="44">
        <f t="shared" si="28"/>
        <v>424.09</v>
      </c>
      <c r="E1778" s="1" t="s">
        <v>1232</v>
      </c>
      <c r="F1778" s="1">
        <v>100</v>
      </c>
      <c r="G1778" s="1">
        <v>1</v>
      </c>
      <c r="H1778" s="32" t="s">
        <v>3579</v>
      </c>
      <c r="I1778" t="s">
        <v>1486</v>
      </c>
    </row>
    <row r="1779" spans="1:9">
      <c r="A1779">
        <v>146364</v>
      </c>
      <c r="B1779" s="38" t="s">
        <v>1748</v>
      </c>
      <c r="C1779" s="44">
        <v>424.09</v>
      </c>
      <c r="D1779" s="44">
        <f t="shared" si="28"/>
        <v>424.09</v>
      </c>
      <c r="E1779" s="1" t="s">
        <v>1232</v>
      </c>
      <c r="F1779" s="1">
        <v>100</v>
      </c>
      <c r="G1779" s="1">
        <v>1</v>
      </c>
      <c r="H1779" s="32" t="s">
        <v>3579</v>
      </c>
      <c r="I1779" t="s">
        <v>1486</v>
      </c>
    </row>
    <row r="1780" spans="1:9">
      <c r="A1780">
        <v>946940</v>
      </c>
      <c r="B1780" s="38" t="s">
        <v>1749</v>
      </c>
      <c r="C1780" s="44">
        <v>641.79999999999995</v>
      </c>
      <c r="D1780" s="44">
        <f t="shared" si="28"/>
        <v>641.79999999999995</v>
      </c>
      <c r="E1780" s="1" t="s">
        <v>1232</v>
      </c>
      <c r="F1780" s="1">
        <v>80</v>
      </c>
      <c r="G1780" s="1">
        <v>1</v>
      </c>
      <c r="H1780" s="32" t="s">
        <v>3579</v>
      </c>
      <c r="I1780" t="s">
        <v>1486</v>
      </c>
    </row>
    <row r="1781" spans="1:9">
      <c r="A1781">
        <v>946936</v>
      </c>
      <c r="B1781" s="38" t="s">
        <v>1750</v>
      </c>
      <c r="C1781" s="44">
        <v>776.66</v>
      </c>
      <c r="D1781" s="44">
        <f t="shared" si="28"/>
        <v>776.66</v>
      </c>
      <c r="E1781" s="1" t="s">
        <v>1232</v>
      </c>
      <c r="F1781" s="1">
        <v>80</v>
      </c>
      <c r="G1781" s="1">
        <v>1</v>
      </c>
      <c r="H1781" s="32" t="s">
        <v>3579</v>
      </c>
      <c r="I1781" t="s">
        <v>1486</v>
      </c>
    </row>
    <row r="1782" spans="1:9">
      <c r="A1782">
        <v>946933</v>
      </c>
      <c r="B1782" s="38" t="s">
        <v>1751</v>
      </c>
      <c r="C1782" s="44">
        <v>776.66</v>
      </c>
      <c r="D1782" s="44">
        <f t="shared" si="28"/>
        <v>776.66</v>
      </c>
      <c r="E1782" s="1" t="s">
        <v>1232</v>
      </c>
      <c r="F1782" s="1">
        <v>80</v>
      </c>
      <c r="G1782" s="1">
        <v>1</v>
      </c>
      <c r="H1782" s="32" t="s">
        <v>3579</v>
      </c>
      <c r="I1782" t="s">
        <v>1486</v>
      </c>
    </row>
    <row r="1783" spans="1:9">
      <c r="A1783">
        <v>946930</v>
      </c>
      <c r="B1783" s="38" t="s">
        <v>1752</v>
      </c>
      <c r="C1783" s="44">
        <v>776.66</v>
      </c>
      <c r="D1783" s="44">
        <f t="shared" ref="D1783:D1846" si="29">ROUND((C1783*(1-$D$1)),2)</f>
        <v>776.66</v>
      </c>
      <c r="E1783" s="1" t="s">
        <v>1232</v>
      </c>
      <c r="F1783" s="1">
        <v>48</v>
      </c>
      <c r="G1783" s="1">
        <v>1</v>
      </c>
      <c r="H1783" s="32" t="s">
        <v>3579</v>
      </c>
      <c r="I1783" t="s">
        <v>1486</v>
      </c>
    </row>
    <row r="1784" spans="1:9">
      <c r="A1784">
        <v>946896</v>
      </c>
      <c r="B1784" s="38" t="s">
        <v>1753</v>
      </c>
      <c r="C1784" s="44">
        <v>1167.71</v>
      </c>
      <c r="D1784" s="44">
        <f t="shared" si="29"/>
        <v>1167.71</v>
      </c>
      <c r="E1784" s="1" t="s">
        <v>1232</v>
      </c>
      <c r="F1784" s="1">
        <v>20</v>
      </c>
      <c r="G1784" s="1">
        <v>1</v>
      </c>
      <c r="H1784" s="32" t="s">
        <v>3579</v>
      </c>
      <c r="I1784" t="s">
        <v>1486</v>
      </c>
    </row>
    <row r="1785" spans="1:9">
      <c r="A1785">
        <v>946886</v>
      </c>
      <c r="B1785" s="38" t="s">
        <v>1754</v>
      </c>
      <c r="C1785" s="44">
        <v>1167.71</v>
      </c>
      <c r="D1785" s="44">
        <f t="shared" si="29"/>
        <v>1167.71</v>
      </c>
      <c r="E1785" s="1" t="s">
        <v>1232</v>
      </c>
      <c r="F1785" s="1">
        <v>15</v>
      </c>
      <c r="G1785" s="1">
        <v>1</v>
      </c>
      <c r="H1785" s="32" t="s">
        <v>3579</v>
      </c>
      <c r="I1785" t="s">
        <v>1486</v>
      </c>
    </row>
    <row r="1786" spans="1:9">
      <c r="A1786">
        <v>946889</v>
      </c>
      <c r="B1786" s="38" t="s">
        <v>1755</v>
      </c>
      <c r="C1786" s="44">
        <v>1282.22</v>
      </c>
      <c r="D1786" s="44">
        <f t="shared" si="29"/>
        <v>1282.22</v>
      </c>
      <c r="E1786" s="1" t="s">
        <v>1232</v>
      </c>
      <c r="F1786" s="1">
        <v>15</v>
      </c>
      <c r="G1786" s="1">
        <v>1</v>
      </c>
      <c r="H1786" s="32" t="s">
        <v>3579</v>
      </c>
      <c r="I1786" t="s">
        <v>1486</v>
      </c>
    </row>
    <row r="1787" spans="1:9">
      <c r="A1787">
        <v>946891</v>
      </c>
      <c r="B1787" s="38" t="s">
        <v>1756</v>
      </c>
      <c r="C1787" s="44">
        <v>1751.56</v>
      </c>
      <c r="D1787" s="44">
        <f t="shared" si="29"/>
        <v>1751.56</v>
      </c>
      <c r="E1787" s="1" t="s">
        <v>1232</v>
      </c>
      <c r="F1787" s="1">
        <v>6</v>
      </c>
      <c r="G1787" s="1">
        <v>1</v>
      </c>
      <c r="H1787" s="32" t="s">
        <v>3579</v>
      </c>
      <c r="I1787" t="s">
        <v>1486</v>
      </c>
    </row>
    <row r="1788" spans="1:9">
      <c r="A1788">
        <v>946887</v>
      </c>
      <c r="B1788" s="38" t="s">
        <v>1757</v>
      </c>
      <c r="C1788" s="44">
        <v>2100.06</v>
      </c>
      <c r="D1788" s="44">
        <f t="shared" si="29"/>
        <v>2100.06</v>
      </c>
      <c r="E1788" s="1" t="s">
        <v>1232</v>
      </c>
      <c r="F1788" s="1">
        <v>4</v>
      </c>
      <c r="G1788" s="1">
        <v>1</v>
      </c>
      <c r="H1788" s="32" t="s">
        <v>3579</v>
      </c>
      <c r="I1788" t="s">
        <v>1486</v>
      </c>
    </row>
    <row r="1789" spans="1:9">
      <c r="A1789">
        <v>946894</v>
      </c>
      <c r="B1789" s="38" t="s">
        <v>1758</v>
      </c>
      <c r="C1789" s="44">
        <v>2275.2199999999998</v>
      </c>
      <c r="D1789" s="44">
        <f t="shared" si="29"/>
        <v>2275.2199999999998</v>
      </c>
      <c r="E1789" s="1" t="s">
        <v>1232</v>
      </c>
      <c r="F1789" s="1">
        <v>4</v>
      </c>
      <c r="G1789" s="1">
        <v>1</v>
      </c>
      <c r="H1789" s="32" t="s">
        <v>3579</v>
      </c>
      <c r="I1789" t="s">
        <v>1486</v>
      </c>
    </row>
    <row r="1790" spans="1:9">
      <c r="A1790">
        <v>946892</v>
      </c>
      <c r="B1790" s="38" t="s">
        <v>1759</v>
      </c>
      <c r="C1790" s="44">
        <v>2802.5</v>
      </c>
      <c r="D1790" s="44">
        <f t="shared" si="29"/>
        <v>2802.5</v>
      </c>
      <c r="E1790" s="1" t="s">
        <v>1232</v>
      </c>
      <c r="F1790" s="1">
        <v>1</v>
      </c>
      <c r="G1790" s="1">
        <v>1</v>
      </c>
      <c r="H1790" s="32" t="s">
        <v>3579</v>
      </c>
      <c r="I1790" t="s">
        <v>1486</v>
      </c>
    </row>
    <row r="1791" spans="1:9">
      <c r="A1791">
        <v>946921</v>
      </c>
      <c r="B1791" s="38" t="s">
        <v>1760</v>
      </c>
      <c r="C1791" s="44">
        <v>8183.02</v>
      </c>
      <c r="D1791" s="44">
        <f t="shared" si="29"/>
        <v>8183.02</v>
      </c>
      <c r="E1791" s="1" t="s">
        <v>1232</v>
      </c>
      <c r="F1791" s="1">
        <v>6</v>
      </c>
      <c r="G1791" s="1">
        <v>1</v>
      </c>
      <c r="H1791" s="32" t="s">
        <v>3579</v>
      </c>
      <c r="I1791" t="s">
        <v>1486</v>
      </c>
    </row>
    <row r="1792" spans="1:9">
      <c r="A1792">
        <v>946922</v>
      </c>
      <c r="B1792" s="38" t="s">
        <v>1761</v>
      </c>
      <c r="C1792" s="44">
        <v>8183.02</v>
      </c>
      <c r="D1792" s="44">
        <f t="shared" si="29"/>
        <v>8183.02</v>
      </c>
      <c r="E1792" s="1" t="s">
        <v>1232</v>
      </c>
      <c r="F1792" s="1">
        <v>6</v>
      </c>
      <c r="G1792" s="1">
        <v>1</v>
      </c>
      <c r="H1792" s="32" t="s">
        <v>3579</v>
      </c>
      <c r="I1792" t="s">
        <v>1486</v>
      </c>
    </row>
    <row r="1793" spans="1:9">
      <c r="A1793">
        <v>946905</v>
      </c>
      <c r="B1793" s="38" t="s">
        <v>1762</v>
      </c>
      <c r="C1793" s="44">
        <v>8183.02</v>
      </c>
      <c r="D1793" s="44">
        <f t="shared" si="29"/>
        <v>8183.02</v>
      </c>
      <c r="E1793" s="1" t="s">
        <v>1232</v>
      </c>
      <c r="F1793" s="1">
        <v>6</v>
      </c>
      <c r="G1793" s="1">
        <v>1</v>
      </c>
      <c r="H1793" s="32" t="s">
        <v>3579</v>
      </c>
      <c r="I1793" t="s">
        <v>1486</v>
      </c>
    </row>
    <row r="1794" spans="1:9">
      <c r="A1794">
        <v>946904</v>
      </c>
      <c r="B1794" s="38" t="s">
        <v>1763</v>
      </c>
      <c r="C1794" s="44">
        <v>8183.02</v>
      </c>
      <c r="D1794" s="44">
        <f t="shared" si="29"/>
        <v>8183.02</v>
      </c>
      <c r="E1794" s="1" t="s">
        <v>1232</v>
      </c>
      <c r="F1794" s="1">
        <v>6</v>
      </c>
      <c r="G1794" s="1">
        <v>1</v>
      </c>
      <c r="H1794" s="32" t="s">
        <v>3579</v>
      </c>
      <c r="I1794" t="s">
        <v>1486</v>
      </c>
    </row>
    <row r="1795" spans="1:9">
      <c r="A1795">
        <v>946903</v>
      </c>
      <c r="B1795" s="38" t="s">
        <v>1764</v>
      </c>
      <c r="C1795" s="44">
        <v>8183.02</v>
      </c>
      <c r="D1795" s="44">
        <f t="shared" si="29"/>
        <v>8183.02</v>
      </c>
      <c r="E1795" s="1" t="s">
        <v>1232</v>
      </c>
      <c r="F1795" s="1">
        <v>6</v>
      </c>
      <c r="G1795" s="1">
        <v>1</v>
      </c>
      <c r="H1795" s="32" t="s">
        <v>3579</v>
      </c>
      <c r="I1795" t="s">
        <v>1486</v>
      </c>
    </row>
    <row r="1796" spans="1:9">
      <c r="A1796">
        <v>946906</v>
      </c>
      <c r="B1796" s="38" t="s">
        <v>1765</v>
      </c>
      <c r="C1796" s="44">
        <v>8183.02</v>
      </c>
      <c r="D1796" s="44">
        <f t="shared" si="29"/>
        <v>8183.02</v>
      </c>
      <c r="E1796" s="1" t="s">
        <v>1232</v>
      </c>
      <c r="F1796" s="1">
        <v>6</v>
      </c>
      <c r="G1796" s="1">
        <v>1</v>
      </c>
      <c r="H1796" s="32" t="s">
        <v>3579</v>
      </c>
      <c r="I1796" t="s">
        <v>1486</v>
      </c>
    </row>
    <row r="1797" spans="1:9">
      <c r="A1797">
        <v>946926</v>
      </c>
      <c r="B1797" s="38" t="s">
        <v>1766</v>
      </c>
      <c r="C1797" s="44">
        <v>8183.02</v>
      </c>
      <c r="D1797" s="44">
        <f t="shared" si="29"/>
        <v>8183.02</v>
      </c>
      <c r="E1797" s="1" t="s">
        <v>1232</v>
      </c>
      <c r="F1797" s="1">
        <v>6</v>
      </c>
      <c r="G1797" s="1">
        <v>1</v>
      </c>
      <c r="H1797" s="32" t="s">
        <v>3579</v>
      </c>
      <c r="I1797" t="s">
        <v>1486</v>
      </c>
    </row>
    <row r="1798" spans="1:9">
      <c r="A1798">
        <v>331267</v>
      </c>
      <c r="B1798" t="s">
        <v>4042</v>
      </c>
      <c r="C1798" s="44">
        <v>7260.34</v>
      </c>
      <c r="D1798" s="44">
        <f t="shared" si="29"/>
        <v>7260.34</v>
      </c>
      <c r="E1798" s="1" t="s">
        <v>1232</v>
      </c>
      <c r="F1798" s="1">
        <v>6</v>
      </c>
      <c r="G1798" s="1">
        <v>1</v>
      </c>
      <c r="H1798" s="1" t="s">
        <v>3579</v>
      </c>
      <c r="I1798" s="46" t="s">
        <v>1486</v>
      </c>
    </row>
    <row r="1799" spans="1:9">
      <c r="A1799">
        <v>946925</v>
      </c>
      <c r="B1799" s="38" t="s">
        <v>1767</v>
      </c>
      <c r="C1799" s="44">
        <v>8183.02</v>
      </c>
      <c r="D1799" s="44">
        <f t="shared" si="29"/>
        <v>8183.02</v>
      </c>
      <c r="E1799" s="1" t="s">
        <v>1232</v>
      </c>
      <c r="F1799" s="1">
        <v>6</v>
      </c>
      <c r="G1799" s="1">
        <v>1</v>
      </c>
      <c r="H1799" s="32" t="s">
        <v>3579</v>
      </c>
      <c r="I1799" t="s">
        <v>1486</v>
      </c>
    </row>
    <row r="1800" spans="1:9">
      <c r="A1800">
        <v>946912</v>
      </c>
      <c r="B1800" s="38" t="s">
        <v>1768</v>
      </c>
      <c r="C1800" s="44">
        <v>14055.49</v>
      </c>
      <c r="D1800" s="44">
        <f t="shared" si="29"/>
        <v>14055.49</v>
      </c>
      <c r="E1800" s="1" t="s">
        <v>1232</v>
      </c>
      <c r="F1800" s="1">
        <v>2</v>
      </c>
      <c r="G1800" s="1">
        <v>1</v>
      </c>
      <c r="H1800" s="32" t="s">
        <v>3579</v>
      </c>
      <c r="I1800" t="s">
        <v>1486</v>
      </c>
    </row>
    <row r="1801" spans="1:9">
      <c r="A1801">
        <v>946911</v>
      </c>
      <c r="B1801" s="38" t="s">
        <v>1769</v>
      </c>
      <c r="C1801" s="44">
        <v>14055.49</v>
      </c>
      <c r="D1801" s="44">
        <f t="shared" si="29"/>
        <v>14055.49</v>
      </c>
      <c r="E1801" s="1" t="s">
        <v>1232</v>
      </c>
      <c r="F1801" s="1">
        <v>2</v>
      </c>
      <c r="G1801" s="1">
        <v>1</v>
      </c>
      <c r="H1801" s="32" t="s">
        <v>3579</v>
      </c>
      <c r="I1801" t="s">
        <v>1486</v>
      </c>
    </row>
    <row r="1802" spans="1:9">
      <c r="A1802">
        <v>946908</v>
      </c>
      <c r="B1802" s="38" t="s">
        <v>1770</v>
      </c>
      <c r="C1802" s="44">
        <v>15691.64</v>
      </c>
      <c r="D1802" s="44">
        <f t="shared" si="29"/>
        <v>15691.64</v>
      </c>
      <c r="E1802" s="1" t="s">
        <v>1232</v>
      </c>
      <c r="F1802" s="1">
        <v>2</v>
      </c>
      <c r="G1802" s="1">
        <v>1</v>
      </c>
      <c r="H1802" s="32" t="s">
        <v>3579</v>
      </c>
      <c r="I1802" t="s">
        <v>1486</v>
      </c>
    </row>
    <row r="1803" spans="1:9">
      <c r="A1803">
        <v>946907</v>
      </c>
      <c r="B1803" s="38" t="s">
        <v>1771</v>
      </c>
      <c r="C1803" s="44">
        <v>15691.64</v>
      </c>
      <c r="D1803" s="44">
        <f t="shared" si="29"/>
        <v>15691.64</v>
      </c>
      <c r="E1803" s="1" t="s">
        <v>1232</v>
      </c>
      <c r="F1803" s="1">
        <v>2</v>
      </c>
      <c r="G1803" s="1">
        <v>1</v>
      </c>
      <c r="H1803" s="32" t="s">
        <v>3579</v>
      </c>
      <c r="I1803" t="s">
        <v>1486</v>
      </c>
    </row>
    <row r="1804" spans="1:9">
      <c r="A1804">
        <v>946916</v>
      </c>
      <c r="B1804" s="38" t="s">
        <v>1772</v>
      </c>
      <c r="C1804" s="44">
        <v>17937.439999999999</v>
      </c>
      <c r="D1804" s="44">
        <f t="shared" si="29"/>
        <v>17937.439999999999</v>
      </c>
      <c r="E1804" s="1" t="s">
        <v>1232</v>
      </c>
      <c r="F1804" s="1">
        <v>2</v>
      </c>
      <c r="G1804" s="1">
        <v>1</v>
      </c>
      <c r="H1804" s="32" t="s">
        <v>3579</v>
      </c>
      <c r="I1804" t="s">
        <v>1486</v>
      </c>
    </row>
    <row r="1805" spans="1:9">
      <c r="A1805">
        <v>946915</v>
      </c>
      <c r="B1805" s="38" t="s">
        <v>1773</v>
      </c>
      <c r="C1805" s="44">
        <v>17937.439999999999</v>
      </c>
      <c r="D1805" s="44">
        <f t="shared" si="29"/>
        <v>17937.439999999999</v>
      </c>
      <c r="E1805" s="1" t="s">
        <v>1232</v>
      </c>
      <c r="F1805" s="1">
        <v>2</v>
      </c>
      <c r="G1805" s="1">
        <v>1</v>
      </c>
      <c r="H1805" s="32" t="s">
        <v>3579</v>
      </c>
      <c r="I1805" t="s">
        <v>1486</v>
      </c>
    </row>
    <row r="1806" spans="1:9">
      <c r="A1806">
        <v>946914</v>
      </c>
      <c r="B1806" s="38" t="s">
        <v>1774</v>
      </c>
      <c r="C1806" s="44">
        <v>19318.78</v>
      </c>
      <c r="D1806" s="44">
        <f t="shared" si="29"/>
        <v>19318.78</v>
      </c>
      <c r="E1806" s="1" t="s">
        <v>1232</v>
      </c>
      <c r="F1806" s="1">
        <v>1</v>
      </c>
      <c r="G1806" s="1">
        <v>1</v>
      </c>
      <c r="H1806" s="32" t="s">
        <v>3579</v>
      </c>
      <c r="I1806" t="s">
        <v>1486</v>
      </c>
    </row>
    <row r="1807" spans="1:9">
      <c r="A1807">
        <v>946913</v>
      </c>
      <c r="B1807" s="38" t="s">
        <v>1775</v>
      </c>
      <c r="C1807" s="44">
        <v>19668.64</v>
      </c>
      <c r="D1807" s="44">
        <f t="shared" si="29"/>
        <v>19668.64</v>
      </c>
      <c r="E1807" s="1" t="s">
        <v>1232</v>
      </c>
      <c r="F1807" s="1">
        <v>1</v>
      </c>
      <c r="G1807" s="1">
        <v>1</v>
      </c>
      <c r="H1807" s="32" t="s">
        <v>3579</v>
      </c>
      <c r="I1807" t="s">
        <v>1486</v>
      </c>
    </row>
    <row r="1808" spans="1:9">
      <c r="A1808">
        <v>844968</v>
      </c>
      <c r="B1808" s="38" t="s">
        <v>3549</v>
      </c>
      <c r="C1808" s="44">
        <v>63.36</v>
      </c>
      <c r="D1808" s="44">
        <f t="shared" si="29"/>
        <v>63.36</v>
      </c>
      <c r="E1808" s="1" t="s">
        <v>1232</v>
      </c>
      <c r="F1808" s="1">
        <v>400</v>
      </c>
      <c r="G1808" s="1">
        <v>1</v>
      </c>
      <c r="H1808" s="32" t="s">
        <v>3579</v>
      </c>
      <c r="I1808" t="s">
        <v>1486</v>
      </c>
    </row>
    <row r="1809" spans="1:10">
      <c r="A1809">
        <v>844969</v>
      </c>
      <c r="B1809" s="38" t="s">
        <v>3550</v>
      </c>
      <c r="C1809" s="44">
        <v>71.510000000000005</v>
      </c>
      <c r="D1809" s="44">
        <f t="shared" si="29"/>
        <v>71.510000000000005</v>
      </c>
      <c r="E1809" s="1" t="s">
        <v>1232</v>
      </c>
      <c r="F1809" s="1">
        <v>200</v>
      </c>
      <c r="G1809" s="1">
        <v>1</v>
      </c>
      <c r="H1809" s="32" t="s">
        <v>3579</v>
      </c>
      <c r="I1809" t="s">
        <v>1486</v>
      </c>
    </row>
    <row r="1810" spans="1:10">
      <c r="A1810">
        <v>900402</v>
      </c>
      <c r="B1810" s="38" t="s">
        <v>3543</v>
      </c>
      <c r="C1810" s="44">
        <v>63.36</v>
      </c>
      <c r="D1810" s="44">
        <f t="shared" si="29"/>
        <v>63.36</v>
      </c>
      <c r="E1810" s="1" t="s">
        <v>1232</v>
      </c>
      <c r="F1810" s="1">
        <v>600</v>
      </c>
      <c r="G1810" s="1">
        <v>1</v>
      </c>
      <c r="H1810" s="32" t="s">
        <v>3578</v>
      </c>
      <c r="I1810" t="s">
        <v>1486</v>
      </c>
    </row>
    <row r="1811" spans="1:10">
      <c r="A1811" s="29">
        <v>844971</v>
      </c>
      <c r="B1811" s="47" t="s">
        <v>3551</v>
      </c>
      <c r="C1811" s="44">
        <v>219.06</v>
      </c>
      <c r="D1811" s="48">
        <f t="shared" si="29"/>
        <v>219.06</v>
      </c>
      <c r="E1811" s="49" t="s">
        <v>1232</v>
      </c>
      <c r="F1811" s="1">
        <v>200</v>
      </c>
      <c r="G1811" s="1">
        <v>1</v>
      </c>
      <c r="H1811" s="51" t="s">
        <v>3579</v>
      </c>
      <c r="I1811" s="29" t="s">
        <v>1486</v>
      </c>
      <c r="J1811" s="49" t="s">
        <v>4008</v>
      </c>
    </row>
    <row r="1812" spans="1:10">
      <c r="A1812" s="29">
        <v>844970</v>
      </c>
      <c r="B1812" s="47" t="s">
        <v>3552</v>
      </c>
      <c r="C1812" s="44">
        <v>258.89</v>
      </c>
      <c r="D1812" s="48">
        <f t="shared" si="29"/>
        <v>258.89</v>
      </c>
      <c r="E1812" s="49" t="s">
        <v>1232</v>
      </c>
      <c r="F1812" s="1">
        <v>100</v>
      </c>
      <c r="G1812" s="1">
        <v>1</v>
      </c>
      <c r="H1812" s="51" t="s">
        <v>3579</v>
      </c>
      <c r="I1812" s="29" t="s">
        <v>1486</v>
      </c>
      <c r="J1812" s="49" t="s">
        <v>4008</v>
      </c>
    </row>
    <row r="1813" spans="1:10">
      <c r="A1813">
        <v>844985</v>
      </c>
      <c r="B1813" s="38" t="s">
        <v>4247</v>
      </c>
      <c r="C1813" s="44">
        <v>1427.5</v>
      </c>
      <c r="D1813" s="44">
        <f t="shared" si="29"/>
        <v>1427.5</v>
      </c>
      <c r="E1813" s="1" t="s">
        <v>1686</v>
      </c>
      <c r="G1813" s="34">
        <v>1</v>
      </c>
      <c r="H1813" s="32" t="s">
        <v>3579</v>
      </c>
      <c r="I1813" t="s">
        <v>1486</v>
      </c>
    </row>
    <row r="1814" spans="1:10">
      <c r="A1814" s="29">
        <v>844974</v>
      </c>
      <c r="B1814" s="47" t="s">
        <v>3553</v>
      </c>
      <c r="C1814" s="44">
        <v>367.51</v>
      </c>
      <c r="D1814" s="48">
        <f t="shared" si="29"/>
        <v>367.51</v>
      </c>
      <c r="E1814" s="49" t="s">
        <v>1232</v>
      </c>
      <c r="F1814" s="1">
        <v>40</v>
      </c>
      <c r="G1814" s="1">
        <v>1</v>
      </c>
      <c r="H1814" s="51" t="s">
        <v>3579</v>
      </c>
      <c r="I1814" s="29" t="s">
        <v>1486</v>
      </c>
      <c r="J1814" s="49" t="s">
        <v>4008</v>
      </c>
    </row>
    <row r="1815" spans="1:10">
      <c r="A1815" s="29">
        <v>844975</v>
      </c>
      <c r="B1815" s="47" t="s">
        <v>3554</v>
      </c>
      <c r="C1815" s="44">
        <v>367.51</v>
      </c>
      <c r="D1815" s="48">
        <f t="shared" si="29"/>
        <v>367.51</v>
      </c>
      <c r="E1815" s="49" t="s">
        <v>1232</v>
      </c>
      <c r="F1815" s="1">
        <v>80</v>
      </c>
      <c r="G1815" s="1">
        <v>1</v>
      </c>
      <c r="H1815" s="51" t="s">
        <v>3579</v>
      </c>
      <c r="I1815" s="29" t="s">
        <v>1486</v>
      </c>
      <c r="J1815" s="49" t="s">
        <v>4008</v>
      </c>
    </row>
    <row r="1816" spans="1:10">
      <c r="A1816">
        <v>844992</v>
      </c>
      <c r="B1816" s="38" t="s">
        <v>4248</v>
      </c>
      <c r="C1816" s="44">
        <v>2255.3200000000002</v>
      </c>
      <c r="D1816" s="44">
        <f t="shared" si="29"/>
        <v>2255.3200000000002</v>
      </c>
      <c r="E1816" s="1" t="s">
        <v>1686</v>
      </c>
      <c r="G1816" s="34">
        <v>1</v>
      </c>
      <c r="H1816" s="32" t="s">
        <v>3579</v>
      </c>
      <c r="I1816" t="s">
        <v>1486</v>
      </c>
    </row>
    <row r="1817" spans="1:10">
      <c r="A1817" s="29">
        <v>844972</v>
      </c>
      <c r="B1817" s="47" t="s">
        <v>3555</v>
      </c>
      <c r="C1817" s="44">
        <v>895.24</v>
      </c>
      <c r="D1817" s="48">
        <f t="shared" si="29"/>
        <v>895.24</v>
      </c>
      <c r="E1817" s="49" t="s">
        <v>1232</v>
      </c>
      <c r="F1817" s="1">
        <v>20</v>
      </c>
      <c r="G1817" s="1">
        <v>1</v>
      </c>
      <c r="H1817" s="51" t="s">
        <v>3579</v>
      </c>
      <c r="I1817" s="29" t="s">
        <v>1486</v>
      </c>
      <c r="J1817" s="49" t="s">
        <v>4008</v>
      </c>
    </row>
    <row r="1818" spans="1:10">
      <c r="A1818" s="29">
        <v>844973</v>
      </c>
      <c r="B1818" s="47" t="s">
        <v>3556</v>
      </c>
      <c r="C1818" s="44">
        <v>937.79</v>
      </c>
      <c r="D1818" s="48">
        <f t="shared" si="29"/>
        <v>937.79</v>
      </c>
      <c r="E1818" s="49" t="s">
        <v>1232</v>
      </c>
      <c r="F1818" s="1">
        <v>40</v>
      </c>
      <c r="G1818" s="1">
        <v>1</v>
      </c>
      <c r="H1818" s="51" t="s">
        <v>3579</v>
      </c>
      <c r="I1818" s="29" t="s">
        <v>1486</v>
      </c>
      <c r="J1818" s="49" t="s">
        <v>4008</v>
      </c>
    </row>
    <row r="1819" spans="1:10">
      <c r="A1819">
        <v>844990</v>
      </c>
      <c r="B1819" s="38" t="s">
        <v>4249</v>
      </c>
      <c r="C1819" s="44">
        <v>5541.64</v>
      </c>
      <c r="D1819" s="44">
        <f t="shared" si="29"/>
        <v>5541.64</v>
      </c>
      <c r="E1819" s="1" t="s">
        <v>1686</v>
      </c>
      <c r="G1819" s="34">
        <v>1</v>
      </c>
      <c r="H1819" s="32" t="s">
        <v>3579</v>
      </c>
      <c r="I1819" t="s">
        <v>1486</v>
      </c>
    </row>
    <row r="1820" spans="1:10">
      <c r="A1820" s="29">
        <v>844977</v>
      </c>
      <c r="B1820" s="47" t="s">
        <v>3557</v>
      </c>
      <c r="C1820" s="44">
        <v>954.53</v>
      </c>
      <c r="D1820" s="48">
        <f t="shared" si="29"/>
        <v>954.53</v>
      </c>
      <c r="E1820" s="49" t="s">
        <v>1232</v>
      </c>
      <c r="F1820" s="1">
        <v>20</v>
      </c>
      <c r="G1820" s="1">
        <v>1</v>
      </c>
      <c r="H1820" s="51" t="s">
        <v>3579</v>
      </c>
      <c r="I1820" s="29" t="s">
        <v>1486</v>
      </c>
      <c r="J1820" s="49" t="s">
        <v>4008</v>
      </c>
    </row>
    <row r="1821" spans="1:10">
      <c r="A1821" s="29">
        <v>844976</v>
      </c>
      <c r="B1821" s="47" t="s">
        <v>3558</v>
      </c>
      <c r="C1821" s="44">
        <v>954.53</v>
      </c>
      <c r="D1821" s="48">
        <f t="shared" si="29"/>
        <v>954.53</v>
      </c>
      <c r="E1821" s="49" t="s">
        <v>1232</v>
      </c>
      <c r="F1821" s="1">
        <v>40</v>
      </c>
      <c r="G1821" s="1">
        <v>1</v>
      </c>
      <c r="H1821" s="51" t="s">
        <v>3579</v>
      </c>
      <c r="I1821" s="29" t="s">
        <v>1486</v>
      </c>
      <c r="J1821" s="49" t="s">
        <v>4008</v>
      </c>
    </row>
    <row r="1822" spans="1:10">
      <c r="A1822">
        <v>844988</v>
      </c>
      <c r="B1822" s="38" t="s">
        <v>4250</v>
      </c>
      <c r="C1822" s="44">
        <v>5726.3</v>
      </c>
      <c r="D1822" s="44">
        <f t="shared" si="29"/>
        <v>5726.3</v>
      </c>
      <c r="E1822" s="1" t="s">
        <v>1686</v>
      </c>
      <c r="G1822" s="34">
        <v>1</v>
      </c>
      <c r="H1822" s="32" t="s">
        <v>3579</v>
      </c>
      <c r="I1822" t="s">
        <v>1486</v>
      </c>
    </row>
    <row r="1823" spans="1:10">
      <c r="A1823">
        <v>844996</v>
      </c>
      <c r="B1823" s="38" t="s">
        <v>3559</v>
      </c>
      <c r="C1823" s="44">
        <v>7369.24</v>
      </c>
      <c r="D1823" s="44">
        <f t="shared" si="29"/>
        <v>7369.24</v>
      </c>
      <c r="E1823" s="1" t="s">
        <v>1686</v>
      </c>
      <c r="F1823" s="1">
        <v>4</v>
      </c>
      <c r="G1823" s="1">
        <v>1</v>
      </c>
      <c r="H1823" s="32" t="s">
        <v>3579</v>
      </c>
      <c r="I1823" t="s">
        <v>1486</v>
      </c>
    </row>
    <row r="1824" spans="1:10">
      <c r="A1824">
        <v>844995</v>
      </c>
      <c r="B1824" s="38" t="s">
        <v>3560</v>
      </c>
      <c r="C1824" s="44">
        <v>9882.52</v>
      </c>
      <c r="D1824" s="44">
        <f t="shared" si="29"/>
        <v>9882.52</v>
      </c>
      <c r="E1824" s="1" t="s">
        <v>1686</v>
      </c>
      <c r="F1824" s="1">
        <v>3</v>
      </c>
      <c r="G1824" s="1">
        <v>1</v>
      </c>
      <c r="H1824" s="32" t="s">
        <v>3579</v>
      </c>
      <c r="I1824" t="s">
        <v>1486</v>
      </c>
    </row>
    <row r="1825" spans="1:10">
      <c r="A1825">
        <v>844994</v>
      </c>
      <c r="B1825" s="38" t="s">
        <v>3561</v>
      </c>
      <c r="C1825" s="44">
        <v>11716.91</v>
      </c>
      <c r="D1825" s="44">
        <f t="shared" si="29"/>
        <v>11716.91</v>
      </c>
      <c r="E1825" s="1" t="s">
        <v>1686</v>
      </c>
      <c r="F1825" s="1">
        <v>4</v>
      </c>
      <c r="G1825" s="1">
        <v>1</v>
      </c>
      <c r="H1825" s="32" t="s">
        <v>3579</v>
      </c>
      <c r="I1825" t="s">
        <v>1486</v>
      </c>
    </row>
    <row r="1826" spans="1:10">
      <c r="A1826">
        <v>844993</v>
      </c>
      <c r="B1826" s="38" t="s">
        <v>3562</v>
      </c>
      <c r="C1826" s="44">
        <v>15811.13</v>
      </c>
      <c r="D1826" s="44">
        <f t="shared" si="29"/>
        <v>15811.13</v>
      </c>
      <c r="E1826" s="1" t="s">
        <v>1686</v>
      </c>
      <c r="F1826" s="1">
        <v>3</v>
      </c>
      <c r="G1826" s="1">
        <v>1</v>
      </c>
      <c r="H1826" s="32" t="s">
        <v>3579</v>
      </c>
      <c r="I1826" t="s">
        <v>1486</v>
      </c>
    </row>
    <row r="1827" spans="1:10">
      <c r="A1827" s="29">
        <v>149682</v>
      </c>
      <c r="B1827" s="47" t="s">
        <v>1848</v>
      </c>
      <c r="C1827" s="44">
        <v>4399.2700000000004</v>
      </c>
      <c r="D1827" s="48">
        <f t="shared" si="29"/>
        <v>4399.2700000000004</v>
      </c>
      <c r="E1827" s="49" t="s">
        <v>1232</v>
      </c>
      <c r="F1827" s="1">
        <v>18</v>
      </c>
      <c r="G1827" s="1">
        <v>1</v>
      </c>
      <c r="H1827" s="51" t="s">
        <v>1868</v>
      </c>
      <c r="I1827" s="29" t="s">
        <v>1486</v>
      </c>
      <c r="J1827" s="49" t="s">
        <v>4008</v>
      </c>
    </row>
    <row r="1828" spans="1:10">
      <c r="A1828" s="29">
        <v>149683</v>
      </c>
      <c r="B1828" s="47" t="s">
        <v>1849</v>
      </c>
      <c r="C1828" s="44">
        <v>4399.2700000000004</v>
      </c>
      <c r="D1828" s="48">
        <f t="shared" si="29"/>
        <v>4399.2700000000004</v>
      </c>
      <c r="E1828" s="49" t="s">
        <v>1232</v>
      </c>
      <c r="F1828" s="1">
        <v>18</v>
      </c>
      <c r="G1828" s="1">
        <v>1</v>
      </c>
      <c r="H1828" s="51" t="s">
        <v>1868</v>
      </c>
      <c r="I1828" s="29" t="s">
        <v>1486</v>
      </c>
      <c r="J1828" s="49" t="s">
        <v>4008</v>
      </c>
    </row>
    <row r="1829" spans="1:10">
      <c r="A1829" s="29">
        <v>149676</v>
      </c>
      <c r="B1829" s="47" t="s">
        <v>1850</v>
      </c>
      <c r="C1829" s="44">
        <v>4399.2700000000004</v>
      </c>
      <c r="D1829" s="48">
        <f t="shared" si="29"/>
        <v>4399.2700000000004</v>
      </c>
      <c r="E1829" s="49" t="s">
        <v>1232</v>
      </c>
      <c r="F1829" s="1">
        <v>18</v>
      </c>
      <c r="G1829" s="1">
        <v>1</v>
      </c>
      <c r="H1829" s="51" t="s">
        <v>1868</v>
      </c>
      <c r="I1829" s="29" t="s">
        <v>1486</v>
      </c>
      <c r="J1829" s="49" t="s">
        <v>4008</v>
      </c>
    </row>
    <row r="1830" spans="1:10" s="29" customFormat="1">
      <c r="A1830" s="29">
        <v>150272</v>
      </c>
      <c r="B1830" s="47" t="s">
        <v>1851</v>
      </c>
      <c r="C1830" s="44">
        <v>9271.06</v>
      </c>
      <c r="D1830" s="48">
        <f t="shared" si="29"/>
        <v>9271.06</v>
      </c>
      <c r="E1830" s="49" t="s">
        <v>1232</v>
      </c>
      <c r="F1830" s="1">
        <v>8</v>
      </c>
      <c r="G1830" s="1">
        <v>1</v>
      </c>
      <c r="H1830" s="51" t="s">
        <v>1869</v>
      </c>
      <c r="I1830" s="29" t="s">
        <v>1486</v>
      </c>
      <c r="J1830" s="49" t="s">
        <v>4008</v>
      </c>
    </row>
    <row r="1831" spans="1:10" s="29" customFormat="1">
      <c r="A1831" s="29">
        <v>149885</v>
      </c>
      <c r="B1831" s="47" t="s">
        <v>1852</v>
      </c>
      <c r="C1831" s="44">
        <v>9271.06</v>
      </c>
      <c r="D1831" s="48">
        <f t="shared" si="29"/>
        <v>9271.06</v>
      </c>
      <c r="E1831" s="49" t="s">
        <v>1232</v>
      </c>
      <c r="F1831" s="1">
        <v>8</v>
      </c>
      <c r="G1831" s="1">
        <v>1</v>
      </c>
      <c r="H1831" s="51" t="s">
        <v>1869</v>
      </c>
      <c r="I1831" s="29" t="s">
        <v>1486</v>
      </c>
      <c r="J1831" s="49" t="s">
        <v>4008</v>
      </c>
    </row>
    <row r="1832" spans="1:10" s="29" customFormat="1">
      <c r="A1832" s="29">
        <v>150042</v>
      </c>
      <c r="B1832" s="47" t="s">
        <v>1853</v>
      </c>
      <c r="C1832" s="44">
        <v>9271.06</v>
      </c>
      <c r="D1832" s="48">
        <f t="shared" si="29"/>
        <v>9271.06</v>
      </c>
      <c r="E1832" s="49" t="s">
        <v>1232</v>
      </c>
      <c r="F1832" s="1">
        <v>8</v>
      </c>
      <c r="G1832" s="1">
        <v>1</v>
      </c>
      <c r="H1832" s="51" t="s">
        <v>1869</v>
      </c>
      <c r="I1832" s="29" t="s">
        <v>1486</v>
      </c>
      <c r="J1832" s="49" t="s">
        <v>4008</v>
      </c>
    </row>
    <row r="1833" spans="1:10" s="29" customFormat="1">
      <c r="A1833" s="29">
        <v>149855</v>
      </c>
      <c r="B1833" s="47" t="s">
        <v>1854</v>
      </c>
      <c r="C1833" s="44">
        <v>10987.32</v>
      </c>
      <c r="D1833" s="48">
        <f t="shared" si="29"/>
        <v>10987.32</v>
      </c>
      <c r="E1833" s="49" t="s">
        <v>1232</v>
      </c>
      <c r="F1833" s="1">
        <v>8</v>
      </c>
      <c r="G1833" s="1">
        <v>1</v>
      </c>
      <c r="H1833" s="51" t="s">
        <v>1869</v>
      </c>
      <c r="I1833" s="29" t="s">
        <v>1486</v>
      </c>
      <c r="J1833" s="49" t="s">
        <v>4008</v>
      </c>
    </row>
    <row r="1834" spans="1:10" s="29" customFormat="1">
      <c r="A1834" s="29">
        <v>149887</v>
      </c>
      <c r="B1834" s="47" t="s">
        <v>1855</v>
      </c>
      <c r="C1834" s="44">
        <v>10987.32</v>
      </c>
      <c r="D1834" s="48">
        <f t="shared" si="29"/>
        <v>10987.32</v>
      </c>
      <c r="E1834" s="49" t="s">
        <v>1232</v>
      </c>
      <c r="F1834" s="1">
        <v>8</v>
      </c>
      <c r="G1834" s="1">
        <v>1</v>
      </c>
      <c r="H1834" s="51" t="s">
        <v>1869</v>
      </c>
      <c r="I1834" s="29" t="s">
        <v>1486</v>
      </c>
      <c r="J1834" s="49" t="s">
        <v>4008</v>
      </c>
    </row>
    <row r="1835" spans="1:10" s="29" customFormat="1">
      <c r="A1835" s="29">
        <v>149917</v>
      </c>
      <c r="B1835" s="47" t="s">
        <v>1856</v>
      </c>
      <c r="C1835" s="44">
        <v>57514.15</v>
      </c>
      <c r="D1835" s="48">
        <f t="shared" si="29"/>
        <v>57514.15</v>
      </c>
      <c r="E1835" s="49" t="s">
        <v>1232</v>
      </c>
      <c r="F1835" s="1">
        <v>1</v>
      </c>
      <c r="G1835" s="1">
        <v>1</v>
      </c>
      <c r="H1835" s="51" t="s">
        <v>1869</v>
      </c>
      <c r="I1835" s="29" t="s">
        <v>1486</v>
      </c>
      <c r="J1835" s="49" t="s">
        <v>4008</v>
      </c>
    </row>
    <row r="1836" spans="1:10" s="29" customFormat="1">
      <c r="A1836" s="29">
        <v>150066</v>
      </c>
      <c r="B1836" s="47" t="s">
        <v>1857</v>
      </c>
      <c r="C1836" s="44">
        <v>78636.53</v>
      </c>
      <c r="D1836" s="48">
        <f t="shared" si="29"/>
        <v>78636.53</v>
      </c>
      <c r="E1836" s="49" t="s">
        <v>1232</v>
      </c>
      <c r="F1836" s="1">
        <v>1</v>
      </c>
      <c r="G1836" s="1">
        <v>1</v>
      </c>
      <c r="H1836" s="51" t="s">
        <v>1869</v>
      </c>
      <c r="I1836" s="29" t="s">
        <v>1486</v>
      </c>
      <c r="J1836" s="49" t="s">
        <v>4008</v>
      </c>
    </row>
    <row r="1837" spans="1:10" s="29" customFormat="1">
      <c r="A1837">
        <v>271581</v>
      </c>
      <c r="B1837" s="52" t="s">
        <v>3803</v>
      </c>
      <c r="C1837" s="44">
        <v>4981.78</v>
      </c>
      <c r="D1837" s="44">
        <f t="shared" si="29"/>
        <v>4981.78</v>
      </c>
      <c r="E1837" s="1" t="s">
        <v>1232</v>
      </c>
      <c r="F1837" s="1">
        <v>18</v>
      </c>
      <c r="G1837" s="1">
        <v>1</v>
      </c>
      <c r="H1837" s="32" t="s">
        <v>3863</v>
      </c>
      <c r="I1837" t="s">
        <v>1486</v>
      </c>
      <c r="J1837" s="1"/>
    </row>
    <row r="1838" spans="1:10" s="29" customFormat="1">
      <c r="A1838">
        <v>271582</v>
      </c>
      <c r="B1838" s="52" t="s">
        <v>3804</v>
      </c>
      <c r="C1838" s="44">
        <v>4981.78</v>
      </c>
      <c r="D1838" s="44">
        <f t="shared" si="29"/>
        <v>4981.78</v>
      </c>
      <c r="E1838" s="1" t="s">
        <v>1232</v>
      </c>
      <c r="F1838" s="1">
        <v>18</v>
      </c>
      <c r="G1838" s="1">
        <v>1</v>
      </c>
      <c r="H1838" s="32" t="s">
        <v>3863</v>
      </c>
      <c r="I1838" t="s">
        <v>1486</v>
      </c>
      <c r="J1838" s="1"/>
    </row>
    <row r="1839" spans="1:10" s="29" customFormat="1">
      <c r="A1839">
        <v>271583</v>
      </c>
      <c r="B1839" s="52" t="s">
        <v>3805</v>
      </c>
      <c r="C1839" s="44">
        <v>4981.78</v>
      </c>
      <c r="D1839" s="44">
        <f t="shared" si="29"/>
        <v>4981.78</v>
      </c>
      <c r="E1839" s="1" t="s">
        <v>1232</v>
      </c>
      <c r="F1839" s="1">
        <v>18</v>
      </c>
      <c r="G1839" s="1">
        <v>1</v>
      </c>
      <c r="H1839" s="32" t="s">
        <v>3863</v>
      </c>
      <c r="I1839" t="s">
        <v>1486</v>
      </c>
      <c r="J1839" s="1"/>
    </row>
    <row r="1840" spans="1:10" s="29" customFormat="1">
      <c r="A1840">
        <v>271584</v>
      </c>
      <c r="B1840" s="52" t="s">
        <v>3806</v>
      </c>
      <c r="C1840" s="44">
        <v>4981.78</v>
      </c>
      <c r="D1840" s="44">
        <f t="shared" si="29"/>
        <v>4981.78</v>
      </c>
      <c r="E1840" s="1" t="s">
        <v>1232</v>
      </c>
      <c r="F1840" s="1">
        <v>18</v>
      </c>
      <c r="G1840" s="1">
        <v>1</v>
      </c>
      <c r="H1840" s="32" t="s">
        <v>3863</v>
      </c>
      <c r="I1840" t="s">
        <v>1486</v>
      </c>
      <c r="J1840" s="1"/>
    </row>
    <row r="1841" spans="1:10" s="29" customFormat="1">
      <c r="A1841">
        <v>271585</v>
      </c>
      <c r="B1841" s="52" t="s">
        <v>3807</v>
      </c>
      <c r="C1841" s="44">
        <v>4981.78</v>
      </c>
      <c r="D1841" s="44">
        <f t="shared" si="29"/>
        <v>4981.78</v>
      </c>
      <c r="E1841" s="1" t="s">
        <v>1232</v>
      </c>
      <c r="F1841" s="1">
        <v>18</v>
      </c>
      <c r="G1841" s="1">
        <v>1</v>
      </c>
      <c r="H1841" s="32" t="s">
        <v>3863</v>
      </c>
      <c r="I1841" t="s">
        <v>1486</v>
      </c>
      <c r="J1841" s="1"/>
    </row>
    <row r="1842" spans="1:10" s="29" customFormat="1">
      <c r="A1842">
        <v>271586</v>
      </c>
      <c r="B1842" s="52" t="s">
        <v>3808</v>
      </c>
      <c r="C1842" s="44">
        <v>4981.78</v>
      </c>
      <c r="D1842" s="44">
        <f t="shared" si="29"/>
        <v>4981.78</v>
      </c>
      <c r="E1842" s="1" t="s">
        <v>1232</v>
      </c>
      <c r="F1842" s="1">
        <v>18</v>
      </c>
      <c r="G1842" s="1">
        <v>1</v>
      </c>
      <c r="H1842" s="32" t="s">
        <v>3863</v>
      </c>
      <c r="I1842" t="s">
        <v>1486</v>
      </c>
      <c r="J1842" s="1"/>
    </row>
    <row r="1843" spans="1:10" s="29" customFormat="1">
      <c r="A1843">
        <v>271587</v>
      </c>
      <c r="B1843" s="52" t="s">
        <v>3809</v>
      </c>
      <c r="C1843" s="44">
        <v>4976.34</v>
      </c>
      <c r="D1843" s="44">
        <f t="shared" si="29"/>
        <v>4976.34</v>
      </c>
      <c r="E1843" s="1" t="s">
        <v>1232</v>
      </c>
      <c r="F1843" s="1">
        <v>18</v>
      </c>
      <c r="G1843" s="1">
        <v>1</v>
      </c>
      <c r="H1843" s="32" t="s">
        <v>3863</v>
      </c>
      <c r="I1843" t="s">
        <v>1486</v>
      </c>
      <c r="J1843" s="1"/>
    </row>
    <row r="1844" spans="1:10" s="29" customFormat="1">
      <c r="A1844">
        <v>271588</v>
      </c>
      <c r="B1844" s="52" t="s">
        <v>3810</v>
      </c>
      <c r="C1844" s="44">
        <v>4981.78</v>
      </c>
      <c r="D1844" s="44">
        <f t="shared" si="29"/>
        <v>4981.78</v>
      </c>
      <c r="E1844" s="1" t="s">
        <v>1232</v>
      </c>
      <c r="F1844" s="1">
        <v>18</v>
      </c>
      <c r="G1844" s="1">
        <v>1</v>
      </c>
      <c r="H1844" s="32" t="s">
        <v>3863</v>
      </c>
      <c r="I1844" t="s">
        <v>1486</v>
      </c>
      <c r="J1844" s="1"/>
    </row>
    <row r="1845" spans="1:10" s="29" customFormat="1">
      <c r="A1845">
        <v>271589</v>
      </c>
      <c r="B1845" s="52" t="s">
        <v>3811</v>
      </c>
      <c r="C1845" s="44">
        <v>4981.78</v>
      </c>
      <c r="D1845" s="44">
        <f t="shared" si="29"/>
        <v>4981.78</v>
      </c>
      <c r="E1845" s="1" t="s">
        <v>1232</v>
      </c>
      <c r="F1845" s="1">
        <v>18</v>
      </c>
      <c r="G1845" s="1">
        <v>1</v>
      </c>
      <c r="H1845" s="32" t="s">
        <v>3863</v>
      </c>
      <c r="I1845" t="s">
        <v>1486</v>
      </c>
      <c r="J1845" s="1"/>
    </row>
    <row r="1846" spans="1:10" s="29" customFormat="1">
      <c r="A1846">
        <v>271590</v>
      </c>
      <c r="B1846" s="52" t="s">
        <v>3812</v>
      </c>
      <c r="C1846" s="44">
        <v>4981.78</v>
      </c>
      <c r="D1846" s="44">
        <f t="shared" si="29"/>
        <v>4981.78</v>
      </c>
      <c r="E1846" s="1" t="s">
        <v>1232</v>
      </c>
      <c r="F1846" s="1">
        <v>18</v>
      </c>
      <c r="G1846" s="1">
        <v>1</v>
      </c>
      <c r="H1846" s="32" t="s">
        <v>3863</v>
      </c>
      <c r="I1846" t="s">
        <v>1486</v>
      </c>
      <c r="J1846" s="1"/>
    </row>
    <row r="1847" spans="1:10" s="29" customFormat="1">
      <c r="A1847">
        <v>271171</v>
      </c>
      <c r="B1847" s="52" t="s">
        <v>3813</v>
      </c>
      <c r="C1847" s="44">
        <v>7128.46</v>
      </c>
      <c r="D1847" s="44">
        <f t="shared" ref="D1847:D1910" si="30">ROUND((C1847*(1-$D$1)),2)</f>
        <v>7128.46</v>
      </c>
      <c r="E1847" s="1" t="s">
        <v>1232</v>
      </c>
      <c r="F1847" s="1">
        <v>8</v>
      </c>
      <c r="G1847" s="1">
        <v>1</v>
      </c>
      <c r="H1847" s="32" t="s">
        <v>3863</v>
      </c>
      <c r="I1847" t="s">
        <v>1486</v>
      </c>
      <c r="J1847" s="1"/>
    </row>
    <row r="1848" spans="1:10" s="29" customFormat="1">
      <c r="A1848">
        <v>271172</v>
      </c>
      <c r="B1848" s="52" t="s">
        <v>3814</v>
      </c>
      <c r="C1848" s="44">
        <v>7128.46</v>
      </c>
      <c r="D1848" s="44">
        <f t="shared" si="30"/>
        <v>7128.46</v>
      </c>
      <c r="E1848" s="1" t="s">
        <v>1232</v>
      </c>
      <c r="F1848" s="1">
        <v>8</v>
      </c>
      <c r="G1848" s="1">
        <v>1</v>
      </c>
      <c r="H1848" s="32" t="s">
        <v>3863</v>
      </c>
      <c r="I1848" t="s">
        <v>1486</v>
      </c>
      <c r="J1848" s="1"/>
    </row>
    <row r="1849" spans="1:10" s="29" customFormat="1">
      <c r="A1849">
        <v>271173</v>
      </c>
      <c r="B1849" s="52" t="s">
        <v>3815</v>
      </c>
      <c r="C1849" s="44">
        <v>7128.46</v>
      </c>
      <c r="D1849" s="44">
        <f t="shared" si="30"/>
        <v>7128.46</v>
      </c>
      <c r="E1849" s="1" t="s">
        <v>1232</v>
      </c>
      <c r="F1849" s="1">
        <v>8</v>
      </c>
      <c r="G1849" s="1">
        <v>1</v>
      </c>
      <c r="H1849" s="32" t="s">
        <v>3863</v>
      </c>
      <c r="I1849" t="s">
        <v>1486</v>
      </c>
      <c r="J1849" s="1"/>
    </row>
    <row r="1850" spans="1:10" s="29" customFormat="1">
      <c r="A1850">
        <v>271174</v>
      </c>
      <c r="B1850" s="52" t="s">
        <v>3816</v>
      </c>
      <c r="C1850" s="44">
        <v>7128.46</v>
      </c>
      <c r="D1850" s="44">
        <f t="shared" si="30"/>
        <v>7128.46</v>
      </c>
      <c r="E1850" s="1" t="s">
        <v>1232</v>
      </c>
      <c r="F1850" s="1">
        <v>8</v>
      </c>
      <c r="G1850" s="1">
        <v>1</v>
      </c>
      <c r="H1850" s="32" t="s">
        <v>3863</v>
      </c>
      <c r="I1850" t="s">
        <v>1486</v>
      </c>
      <c r="J1850" s="1"/>
    </row>
    <row r="1851" spans="1:10" s="29" customFormat="1">
      <c r="A1851">
        <v>271175</v>
      </c>
      <c r="B1851" s="52" t="s">
        <v>3817</v>
      </c>
      <c r="C1851" s="44">
        <v>7128.46</v>
      </c>
      <c r="D1851" s="44">
        <f t="shared" si="30"/>
        <v>7128.46</v>
      </c>
      <c r="E1851" s="1" t="s">
        <v>1232</v>
      </c>
      <c r="F1851" s="1">
        <v>8</v>
      </c>
      <c r="G1851" s="1">
        <v>1</v>
      </c>
      <c r="H1851" s="32" t="s">
        <v>3863</v>
      </c>
      <c r="I1851" t="s">
        <v>1486</v>
      </c>
      <c r="J1851" s="1"/>
    </row>
    <row r="1852" spans="1:10" s="29" customFormat="1">
      <c r="A1852">
        <v>271176</v>
      </c>
      <c r="B1852" s="52" t="s">
        <v>3818</v>
      </c>
      <c r="C1852" s="44">
        <v>7128.46</v>
      </c>
      <c r="D1852" s="44">
        <f t="shared" si="30"/>
        <v>7128.46</v>
      </c>
      <c r="E1852" s="1" t="s">
        <v>1232</v>
      </c>
      <c r="F1852" s="1">
        <v>8</v>
      </c>
      <c r="G1852" s="1">
        <v>1</v>
      </c>
      <c r="H1852" s="32" t="s">
        <v>3863</v>
      </c>
      <c r="I1852" t="s">
        <v>1486</v>
      </c>
      <c r="J1852" s="1"/>
    </row>
    <row r="1853" spans="1:10" s="29" customFormat="1">
      <c r="A1853">
        <v>268947</v>
      </c>
      <c r="B1853" s="52" t="s">
        <v>3819</v>
      </c>
      <c r="C1853" s="44">
        <v>16318.04</v>
      </c>
      <c r="D1853" s="44">
        <f t="shared" si="30"/>
        <v>16318.04</v>
      </c>
      <c r="E1853" s="1" t="s">
        <v>1232</v>
      </c>
      <c r="F1853" s="1">
        <v>2</v>
      </c>
      <c r="G1853" s="1">
        <v>1</v>
      </c>
      <c r="H1853" s="32" t="s">
        <v>3863</v>
      </c>
      <c r="I1853" t="s">
        <v>1486</v>
      </c>
      <c r="J1853" s="1"/>
    </row>
    <row r="1854" spans="1:10" s="29" customFormat="1">
      <c r="A1854">
        <v>268948</v>
      </c>
      <c r="B1854" s="52" t="s">
        <v>3820</v>
      </c>
      <c r="C1854" s="44">
        <v>16318.04</v>
      </c>
      <c r="D1854" s="44">
        <f t="shared" si="30"/>
        <v>16318.04</v>
      </c>
      <c r="E1854" s="1" t="s">
        <v>1232</v>
      </c>
      <c r="F1854" s="1">
        <v>2</v>
      </c>
      <c r="G1854" s="1">
        <v>1</v>
      </c>
      <c r="H1854" s="32" t="s">
        <v>3863</v>
      </c>
      <c r="I1854" t="s">
        <v>1486</v>
      </c>
      <c r="J1854" s="1"/>
    </row>
    <row r="1855" spans="1:10" s="29" customFormat="1">
      <c r="A1855">
        <v>268949</v>
      </c>
      <c r="B1855" s="52" t="s">
        <v>3821</v>
      </c>
      <c r="C1855" s="44">
        <v>16318.04</v>
      </c>
      <c r="D1855" s="44">
        <f t="shared" si="30"/>
        <v>16318.04</v>
      </c>
      <c r="E1855" s="1" t="s">
        <v>1232</v>
      </c>
      <c r="F1855" s="1">
        <v>2</v>
      </c>
      <c r="G1855" s="1">
        <v>1</v>
      </c>
      <c r="H1855" s="32" t="s">
        <v>3863</v>
      </c>
      <c r="I1855" t="s">
        <v>1486</v>
      </c>
      <c r="J1855" s="1"/>
    </row>
    <row r="1856" spans="1:10" s="29" customFormat="1">
      <c r="A1856">
        <v>268950</v>
      </c>
      <c r="B1856" s="52" t="s">
        <v>3822</v>
      </c>
      <c r="C1856" s="44">
        <v>16318.04</v>
      </c>
      <c r="D1856" s="44">
        <f t="shared" si="30"/>
        <v>16318.04</v>
      </c>
      <c r="E1856" s="1" t="s">
        <v>1232</v>
      </c>
      <c r="F1856" s="1">
        <v>2</v>
      </c>
      <c r="G1856" s="1">
        <v>1</v>
      </c>
      <c r="H1856" s="32" t="s">
        <v>3863</v>
      </c>
      <c r="I1856" t="s">
        <v>1486</v>
      </c>
      <c r="J1856" s="1"/>
    </row>
    <row r="1857" spans="1:10" s="29" customFormat="1">
      <c r="A1857">
        <v>269251</v>
      </c>
      <c r="B1857" s="52" t="s">
        <v>3823</v>
      </c>
      <c r="C1857" s="44">
        <v>16318.04</v>
      </c>
      <c r="D1857" s="44">
        <f t="shared" si="30"/>
        <v>16318.04</v>
      </c>
      <c r="E1857" s="1" t="s">
        <v>1232</v>
      </c>
      <c r="F1857" s="1">
        <v>2</v>
      </c>
      <c r="G1857" s="1">
        <v>1</v>
      </c>
      <c r="H1857" s="32" t="s">
        <v>3863</v>
      </c>
      <c r="I1857" t="s">
        <v>1486</v>
      </c>
      <c r="J1857" s="1"/>
    </row>
    <row r="1858" spans="1:10" s="29" customFormat="1">
      <c r="A1858">
        <v>269252</v>
      </c>
      <c r="B1858" s="52" t="s">
        <v>3824</v>
      </c>
      <c r="C1858" s="44">
        <v>17492.54</v>
      </c>
      <c r="D1858" s="44">
        <f t="shared" si="30"/>
        <v>17492.54</v>
      </c>
      <c r="E1858" s="1" t="s">
        <v>1232</v>
      </c>
      <c r="F1858" s="1">
        <v>2</v>
      </c>
      <c r="G1858" s="1">
        <v>1</v>
      </c>
      <c r="H1858" s="32" t="s">
        <v>3863</v>
      </c>
      <c r="I1858" t="s">
        <v>1486</v>
      </c>
      <c r="J1858" s="1"/>
    </row>
    <row r="1859" spans="1:10" s="29" customFormat="1">
      <c r="A1859">
        <v>272927</v>
      </c>
      <c r="B1859" s="52" t="s">
        <v>3825</v>
      </c>
      <c r="C1859" s="44">
        <v>35601.519999999997</v>
      </c>
      <c r="D1859" s="44">
        <f t="shared" si="30"/>
        <v>35601.519999999997</v>
      </c>
      <c r="E1859" s="1" t="s">
        <v>1232</v>
      </c>
      <c r="F1859" s="1">
        <v>1</v>
      </c>
      <c r="G1859" s="1">
        <v>1</v>
      </c>
      <c r="H1859" s="32" t="s">
        <v>3863</v>
      </c>
      <c r="I1859" t="s">
        <v>1486</v>
      </c>
      <c r="J1859" s="1"/>
    </row>
    <row r="1860" spans="1:10" s="29" customFormat="1">
      <c r="A1860">
        <v>272928</v>
      </c>
      <c r="B1860" s="52" t="s">
        <v>3826</v>
      </c>
      <c r="C1860" s="44">
        <v>35601.519999999997</v>
      </c>
      <c r="D1860" s="44">
        <f t="shared" si="30"/>
        <v>35601.519999999997</v>
      </c>
      <c r="E1860" s="1" t="s">
        <v>1232</v>
      </c>
      <c r="F1860" s="1">
        <v>1</v>
      </c>
      <c r="G1860" s="1">
        <v>1</v>
      </c>
      <c r="H1860" s="32" t="s">
        <v>3863</v>
      </c>
      <c r="I1860" t="s">
        <v>1486</v>
      </c>
      <c r="J1860" s="1"/>
    </row>
    <row r="1861" spans="1:10">
      <c r="A1861">
        <v>272929</v>
      </c>
      <c r="B1861" s="52" t="s">
        <v>3827</v>
      </c>
      <c r="C1861" s="44">
        <v>35601.519999999997</v>
      </c>
      <c r="D1861" s="44">
        <f t="shared" si="30"/>
        <v>35601.519999999997</v>
      </c>
      <c r="E1861" s="1" t="s">
        <v>1232</v>
      </c>
      <c r="F1861" s="1">
        <v>1</v>
      </c>
      <c r="G1861" s="1">
        <v>1</v>
      </c>
      <c r="H1861" s="32" t="s">
        <v>3863</v>
      </c>
      <c r="I1861" t="s">
        <v>1486</v>
      </c>
    </row>
    <row r="1862" spans="1:10">
      <c r="A1862">
        <v>263070</v>
      </c>
      <c r="B1862" s="52" t="s">
        <v>3828</v>
      </c>
      <c r="C1862" s="44">
        <v>52880.44</v>
      </c>
      <c r="D1862" s="44">
        <f t="shared" si="30"/>
        <v>52880.44</v>
      </c>
      <c r="E1862" s="1" t="s">
        <v>1232</v>
      </c>
      <c r="F1862" s="1">
        <v>1</v>
      </c>
      <c r="G1862" s="1">
        <v>1</v>
      </c>
      <c r="H1862" s="32" t="s">
        <v>3863</v>
      </c>
      <c r="I1862" t="s">
        <v>1486</v>
      </c>
    </row>
    <row r="1863" spans="1:10">
      <c r="A1863">
        <v>263071</v>
      </c>
      <c r="B1863" s="52" t="s">
        <v>3829</v>
      </c>
      <c r="C1863" s="44">
        <v>52880.44</v>
      </c>
      <c r="D1863" s="44">
        <f t="shared" si="30"/>
        <v>52880.44</v>
      </c>
      <c r="E1863" s="1" t="s">
        <v>1232</v>
      </c>
      <c r="F1863" s="1">
        <v>1</v>
      </c>
      <c r="G1863" s="1">
        <v>1</v>
      </c>
      <c r="H1863" s="32" t="s">
        <v>3863</v>
      </c>
      <c r="I1863" t="s">
        <v>1486</v>
      </c>
    </row>
    <row r="1864" spans="1:10">
      <c r="A1864">
        <v>263072</v>
      </c>
      <c r="B1864" s="52" t="s">
        <v>3830</v>
      </c>
      <c r="C1864" s="44">
        <v>58624.84</v>
      </c>
      <c r="D1864" s="44">
        <f t="shared" si="30"/>
        <v>58624.84</v>
      </c>
      <c r="E1864" s="1" t="s">
        <v>1232</v>
      </c>
      <c r="F1864" s="1">
        <v>1</v>
      </c>
      <c r="G1864" s="1">
        <v>1</v>
      </c>
      <c r="H1864" s="32" t="s">
        <v>3863</v>
      </c>
      <c r="I1864" t="s">
        <v>1486</v>
      </c>
    </row>
    <row r="1865" spans="1:10">
      <c r="A1865">
        <v>263073</v>
      </c>
      <c r="B1865" s="52" t="s">
        <v>3831</v>
      </c>
      <c r="C1865" s="44">
        <v>58624.84</v>
      </c>
      <c r="D1865" s="44">
        <f t="shared" si="30"/>
        <v>58624.84</v>
      </c>
      <c r="E1865" s="1" t="s">
        <v>1232</v>
      </c>
      <c r="F1865" s="1">
        <v>1</v>
      </c>
      <c r="G1865" s="1">
        <v>1</v>
      </c>
      <c r="H1865" s="32" t="s">
        <v>3863</v>
      </c>
      <c r="I1865" t="s">
        <v>1486</v>
      </c>
    </row>
    <row r="1866" spans="1:10">
      <c r="A1866">
        <v>271661</v>
      </c>
      <c r="B1866" s="52" t="s">
        <v>3832</v>
      </c>
      <c r="C1866" s="44">
        <v>5695.07</v>
      </c>
      <c r="D1866" s="44">
        <f t="shared" si="30"/>
        <v>5695.07</v>
      </c>
      <c r="E1866" s="1" t="s">
        <v>1232</v>
      </c>
      <c r="F1866" s="1">
        <v>18</v>
      </c>
      <c r="G1866" s="1">
        <v>1</v>
      </c>
      <c r="H1866" s="32" t="s">
        <v>3863</v>
      </c>
      <c r="I1866" t="s">
        <v>1486</v>
      </c>
    </row>
    <row r="1867" spans="1:10">
      <c r="A1867">
        <v>271662</v>
      </c>
      <c r="B1867" s="52" t="s">
        <v>3833</v>
      </c>
      <c r="C1867" s="44">
        <v>5695.07</v>
      </c>
      <c r="D1867" s="44">
        <f t="shared" si="30"/>
        <v>5695.07</v>
      </c>
      <c r="E1867" s="1" t="s">
        <v>1232</v>
      </c>
      <c r="F1867" s="1">
        <v>18</v>
      </c>
      <c r="G1867" s="1">
        <v>1</v>
      </c>
      <c r="H1867" s="32" t="s">
        <v>3863</v>
      </c>
      <c r="I1867" t="s">
        <v>1486</v>
      </c>
    </row>
    <row r="1868" spans="1:10">
      <c r="A1868">
        <v>271664</v>
      </c>
      <c r="B1868" s="52" t="s">
        <v>3834</v>
      </c>
      <c r="C1868" s="44">
        <v>5695.07</v>
      </c>
      <c r="D1868" s="44">
        <f t="shared" si="30"/>
        <v>5695.07</v>
      </c>
      <c r="E1868" s="1" t="s">
        <v>1232</v>
      </c>
      <c r="F1868" s="1">
        <v>18</v>
      </c>
      <c r="G1868" s="1">
        <v>1</v>
      </c>
      <c r="H1868" s="32" t="s">
        <v>3863</v>
      </c>
      <c r="I1868" t="s">
        <v>1486</v>
      </c>
    </row>
    <row r="1869" spans="1:10">
      <c r="A1869">
        <v>271665</v>
      </c>
      <c r="B1869" s="52" t="s">
        <v>3835</v>
      </c>
      <c r="C1869" s="44">
        <v>5695.07</v>
      </c>
      <c r="D1869" s="44">
        <f t="shared" si="30"/>
        <v>5695.07</v>
      </c>
      <c r="E1869" s="1" t="s">
        <v>1232</v>
      </c>
      <c r="F1869" s="1">
        <v>18</v>
      </c>
      <c r="G1869" s="1">
        <v>1</v>
      </c>
      <c r="H1869" s="32" t="s">
        <v>3863</v>
      </c>
      <c r="I1869" t="s">
        <v>1486</v>
      </c>
    </row>
    <row r="1870" spans="1:10">
      <c r="A1870">
        <v>271666</v>
      </c>
      <c r="B1870" s="52" t="s">
        <v>3836</v>
      </c>
      <c r="C1870" s="44">
        <v>5695.07</v>
      </c>
      <c r="D1870" s="44">
        <f t="shared" si="30"/>
        <v>5695.07</v>
      </c>
      <c r="E1870" s="1" t="s">
        <v>1232</v>
      </c>
      <c r="F1870" s="1">
        <v>18</v>
      </c>
      <c r="G1870" s="1">
        <v>1</v>
      </c>
      <c r="H1870" s="32" t="s">
        <v>3863</v>
      </c>
      <c r="I1870" t="s">
        <v>1486</v>
      </c>
    </row>
    <row r="1871" spans="1:10">
      <c r="A1871">
        <v>271667</v>
      </c>
      <c r="B1871" s="52" t="s">
        <v>3837</v>
      </c>
      <c r="C1871" s="44">
        <v>5695.07</v>
      </c>
      <c r="D1871" s="44">
        <f t="shared" si="30"/>
        <v>5695.07</v>
      </c>
      <c r="E1871" s="1" t="s">
        <v>1232</v>
      </c>
      <c r="F1871" s="1">
        <v>18</v>
      </c>
      <c r="G1871" s="1">
        <v>1</v>
      </c>
      <c r="H1871" s="32" t="s">
        <v>3863</v>
      </c>
      <c r="I1871" t="s">
        <v>1486</v>
      </c>
    </row>
    <row r="1872" spans="1:10">
      <c r="A1872">
        <v>271668</v>
      </c>
      <c r="B1872" s="52" t="s">
        <v>3838</v>
      </c>
      <c r="C1872" s="44">
        <v>5695.07</v>
      </c>
      <c r="D1872" s="44">
        <f t="shared" si="30"/>
        <v>5695.07</v>
      </c>
      <c r="E1872" s="1" t="s">
        <v>1232</v>
      </c>
      <c r="F1872" s="1">
        <v>18</v>
      </c>
      <c r="G1872" s="1">
        <v>1</v>
      </c>
      <c r="H1872" s="32" t="s">
        <v>3863</v>
      </c>
      <c r="I1872" t="s">
        <v>1486</v>
      </c>
    </row>
    <row r="1873" spans="1:9">
      <c r="A1873">
        <v>271669</v>
      </c>
      <c r="B1873" s="52" t="s">
        <v>3839</v>
      </c>
      <c r="C1873" s="44">
        <v>5695.07</v>
      </c>
      <c r="D1873" s="44">
        <f t="shared" si="30"/>
        <v>5695.07</v>
      </c>
      <c r="E1873" s="1" t="s">
        <v>1232</v>
      </c>
      <c r="F1873" s="1">
        <v>18</v>
      </c>
      <c r="G1873" s="1">
        <v>1</v>
      </c>
      <c r="H1873" s="32" t="s">
        <v>3863</v>
      </c>
      <c r="I1873" t="s">
        <v>1486</v>
      </c>
    </row>
    <row r="1874" spans="1:9">
      <c r="A1874">
        <v>271670</v>
      </c>
      <c r="B1874" s="52" t="s">
        <v>3840</v>
      </c>
      <c r="C1874" s="44">
        <v>5695.07</v>
      </c>
      <c r="D1874" s="44">
        <f t="shared" si="30"/>
        <v>5695.07</v>
      </c>
      <c r="E1874" s="1" t="s">
        <v>1232</v>
      </c>
      <c r="F1874" s="1">
        <v>18</v>
      </c>
      <c r="G1874" s="1">
        <v>1</v>
      </c>
      <c r="H1874" s="32" t="s">
        <v>3863</v>
      </c>
      <c r="I1874" t="s">
        <v>1486</v>
      </c>
    </row>
    <row r="1875" spans="1:9">
      <c r="A1875">
        <v>271219</v>
      </c>
      <c r="B1875" s="52" t="s">
        <v>3841</v>
      </c>
      <c r="C1875" s="44">
        <v>7996.54</v>
      </c>
      <c r="D1875" s="44">
        <f t="shared" si="30"/>
        <v>7996.54</v>
      </c>
      <c r="E1875" s="1" t="s">
        <v>1232</v>
      </c>
      <c r="F1875" s="1">
        <v>8</v>
      </c>
      <c r="G1875" s="1">
        <v>1</v>
      </c>
      <c r="H1875" s="32" t="s">
        <v>3863</v>
      </c>
      <c r="I1875" t="s">
        <v>1486</v>
      </c>
    </row>
    <row r="1876" spans="1:9">
      <c r="A1876">
        <v>271220</v>
      </c>
      <c r="B1876" s="52" t="s">
        <v>3842</v>
      </c>
      <c r="C1876" s="44">
        <v>7996.54</v>
      </c>
      <c r="D1876" s="44">
        <f t="shared" si="30"/>
        <v>7996.54</v>
      </c>
      <c r="E1876" s="1" t="s">
        <v>1232</v>
      </c>
      <c r="F1876" s="1">
        <v>8</v>
      </c>
      <c r="G1876" s="1">
        <v>1</v>
      </c>
      <c r="H1876" s="32" t="s">
        <v>3863</v>
      </c>
      <c r="I1876" t="s">
        <v>1486</v>
      </c>
    </row>
    <row r="1877" spans="1:9">
      <c r="A1877">
        <v>271221</v>
      </c>
      <c r="B1877" s="52" t="s">
        <v>3843</v>
      </c>
      <c r="C1877" s="44">
        <v>7996.54</v>
      </c>
      <c r="D1877" s="44">
        <f t="shared" si="30"/>
        <v>7996.54</v>
      </c>
      <c r="E1877" s="1" t="s">
        <v>1232</v>
      </c>
      <c r="F1877" s="1">
        <v>8</v>
      </c>
      <c r="G1877" s="1">
        <v>1</v>
      </c>
      <c r="H1877" s="32" t="s">
        <v>3863</v>
      </c>
      <c r="I1877" t="s">
        <v>1486</v>
      </c>
    </row>
    <row r="1878" spans="1:9">
      <c r="A1878">
        <v>271222</v>
      </c>
      <c r="B1878" s="52" t="s">
        <v>3844</v>
      </c>
      <c r="C1878" s="44">
        <v>7996.54</v>
      </c>
      <c r="D1878" s="44">
        <f t="shared" si="30"/>
        <v>7996.54</v>
      </c>
      <c r="E1878" s="1" t="s">
        <v>1232</v>
      </c>
      <c r="F1878" s="1">
        <v>8</v>
      </c>
      <c r="G1878" s="1">
        <v>1</v>
      </c>
      <c r="H1878" s="32" t="s">
        <v>3863</v>
      </c>
      <c r="I1878" t="s">
        <v>1486</v>
      </c>
    </row>
    <row r="1879" spans="1:9">
      <c r="A1879">
        <v>271223</v>
      </c>
      <c r="B1879" s="52" t="s">
        <v>3845</v>
      </c>
      <c r="C1879" s="44">
        <v>7996.54</v>
      </c>
      <c r="D1879" s="44">
        <f t="shared" si="30"/>
        <v>7996.54</v>
      </c>
      <c r="E1879" s="1" t="s">
        <v>1232</v>
      </c>
      <c r="F1879" s="1">
        <v>8</v>
      </c>
      <c r="G1879" s="1">
        <v>1</v>
      </c>
      <c r="H1879" s="32" t="s">
        <v>3863</v>
      </c>
      <c r="I1879" t="s">
        <v>1486</v>
      </c>
    </row>
    <row r="1880" spans="1:9">
      <c r="A1880">
        <v>271224</v>
      </c>
      <c r="B1880" s="52" t="s">
        <v>3846</v>
      </c>
      <c r="C1880" s="44">
        <v>7996.54</v>
      </c>
      <c r="D1880" s="44">
        <f t="shared" si="30"/>
        <v>7996.54</v>
      </c>
      <c r="E1880" s="1" t="s">
        <v>1232</v>
      </c>
      <c r="F1880" s="1">
        <v>8</v>
      </c>
      <c r="G1880" s="1">
        <v>1</v>
      </c>
      <c r="H1880" s="32" t="s">
        <v>3863</v>
      </c>
      <c r="I1880" t="s">
        <v>1486</v>
      </c>
    </row>
    <row r="1881" spans="1:9">
      <c r="A1881">
        <v>268971</v>
      </c>
      <c r="B1881" s="52" t="s">
        <v>3847</v>
      </c>
      <c r="C1881" s="44">
        <v>18256.54</v>
      </c>
      <c r="D1881" s="44">
        <f t="shared" si="30"/>
        <v>18256.54</v>
      </c>
      <c r="E1881" s="1" t="s">
        <v>1232</v>
      </c>
      <c r="F1881" s="1">
        <v>2</v>
      </c>
      <c r="G1881" s="1">
        <v>1</v>
      </c>
      <c r="H1881" s="32" t="s">
        <v>3863</v>
      </c>
      <c r="I1881" t="s">
        <v>1486</v>
      </c>
    </row>
    <row r="1882" spans="1:9">
      <c r="A1882">
        <v>268972</v>
      </c>
      <c r="B1882" s="52" t="s">
        <v>3848</v>
      </c>
      <c r="C1882" s="44">
        <v>18256.54</v>
      </c>
      <c r="D1882" s="44">
        <f t="shared" si="30"/>
        <v>18256.54</v>
      </c>
      <c r="E1882" s="1" t="s">
        <v>1232</v>
      </c>
      <c r="F1882" s="1">
        <v>2</v>
      </c>
      <c r="G1882" s="1">
        <v>1</v>
      </c>
      <c r="H1882" s="32" t="s">
        <v>3863</v>
      </c>
      <c r="I1882" t="s">
        <v>1486</v>
      </c>
    </row>
    <row r="1883" spans="1:9">
      <c r="A1883">
        <v>268973</v>
      </c>
      <c r="B1883" s="52" t="s">
        <v>3849</v>
      </c>
      <c r="C1883" s="44">
        <v>18256.54</v>
      </c>
      <c r="D1883" s="44">
        <f t="shared" si="30"/>
        <v>18256.54</v>
      </c>
      <c r="E1883" s="1" t="s">
        <v>1232</v>
      </c>
      <c r="F1883" s="1">
        <v>2</v>
      </c>
      <c r="G1883" s="1">
        <v>1</v>
      </c>
      <c r="H1883" s="32" t="s">
        <v>3863</v>
      </c>
      <c r="I1883" t="s">
        <v>1486</v>
      </c>
    </row>
    <row r="1884" spans="1:9">
      <c r="A1884">
        <v>268974</v>
      </c>
      <c r="B1884" s="52" t="s">
        <v>3850</v>
      </c>
      <c r="C1884" s="44">
        <v>18256.54</v>
      </c>
      <c r="D1884" s="44">
        <f t="shared" si="30"/>
        <v>18256.54</v>
      </c>
      <c r="E1884" s="1" t="s">
        <v>1232</v>
      </c>
      <c r="F1884" s="1">
        <v>2</v>
      </c>
      <c r="G1884" s="1">
        <v>1</v>
      </c>
      <c r="H1884" s="32" t="s">
        <v>3863</v>
      </c>
      <c r="I1884" t="s">
        <v>1486</v>
      </c>
    </row>
    <row r="1885" spans="1:9">
      <c r="A1885">
        <v>269278</v>
      </c>
      <c r="B1885" s="52" t="s">
        <v>3851</v>
      </c>
      <c r="C1885" s="44">
        <v>18120.759999999998</v>
      </c>
      <c r="D1885" s="44">
        <f t="shared" si="30"/>
        <v>18120.759999999998</v>
      </c>
      <c r="E1885" s="1" t="s">
        <v>1232</v>
      </c>
      <c r="F1885" s="1">
        <v>2</v>
      </c>
      <c r="G1885" s="1">
        <v>1</v>
      </c>
      <c r="H1885" s="32" t="s">
        <v>3863</v>
      </c>
      <c r="I1885" t="s">
        <v>1486</v>
      </c>
    </row>
    <row r="1886" spans="1:9">
      <c r="A1886">
        <v>269280</v>
      </c>
      <c r="B1886" s="52" t="s">
        <v>3852</v>
      </c>
      <c r="C1886" s="44">
        <v>18256.54</v>
      </c>
      <c r="D1886" s="44">
        <f t="shared" si="30"/>
        <v>18256.54</v>
      </c>
      <c r="E1886" s="1" t="s">
        <v>1232</v>
      </c>
      <c r="F1886" s="1">
        <v>2</v>
      </c>
      <c r="G1886" s="1">
        <v>1</v>
      </c>
      <c r="H1886" s="32" t="s">
        <v>3863</v>
      </c>
      <c r="I1886" t="s">
        <v>1486</v>
      </c>
    </row>
    <row r="1887" spans="1:9">
      <c r="A1887">
        <v>269281</v>
      </c>
      <c r="B1887" s="52" t="s">
        <v>3853</v>
      </c>
      <c r="C1887" s="44">
        <v>18256.54</v>
      </c>
      <c r="D1887" s="44">
        <f t="shared" si="30"/>
        <v>18256.54</v>
      </c>
      <c r="E1887" s="1" t="s">
        <v>1232</v>
      </c>
      <c r="F1887" s="1">
        <v>2</v>
      </c>
      <c r="G1887" s="1">
        <v>1</v>
      </c>
      <c r="H1887" s="32" t="s">
        <v>3863</v>
      </c>
      <c r="I1887" t="s">
        <v>1486</v>
      </c>
    </row>
    <row r="1888" spans="1:9">
      <c r="A1888">
        <v>269282</v>
      </c>
      <c r="B1888" s="52" t="s">
        <v>3854</v>
      </c>
      <c r="C1888" s="44">
        <v>18256.54</v>
      </c>
      <c r="D1888" s="44">
        <f t="shared" si="30"/>
        <v>18256.54</v>
      </c>
      <c r="E1888" s="1" t="s">
        <v>1232</v>
      </c>
      <c r="F1888" s="1">
        <v>2</v>
      </c>
      <c r="G1888" s="1">
        <v>1</v>
      </c>
      <c r="H1888" s="32" t="s">
        <v>3863</v>
      </c>
      <c r="I1888" t="s">
        <v>1486</v>
      </c>
    </row>
    <row r="1889" spans="1:9">
      <c r="A1889">
        <v>272950</v>
      </c>
      <c r="B1889" s="52" t="s">
        <v>3855</v>
      </c>
      <c r="C1889" s="44">
        <v>39870.44</v>
      </c>
      <c r="D1889" s="44">
        <f t="shared" si="30"/>
        <v>39870.44</v>
      </c>
      <c r="E1889" s="1" t="s">
        <v>1232</v>
      </c>
      <c r="F1889" s="1">
        <v>1</v>
      </c>
      <c r="G1889" s="1">
        <v>1</v>
      </c>
      <c r="H1889" s="32" t="s">
        <v>3863</v>
      </c>
      <c r="I1889" t="s">
        <v>1486</v>
      </c>
    </row>
    <row r="1890" spans="1:9">
      <c r="A1890">
        <v>272951</v>
      </c>
      <c r="B1890" s="52" t="s">
        <v>3856</v>
      </c>
      <c r="C1890" s="44">
        <v>39870.44</v>
      </c>
      <c r="D1890" s="44">
        <f t="shared" si="30"/>
        <v>39870.44</v>
      </c>
      <c r="E1890" s="1" t="s">
        <v>1232</v>
      </c>
      <c r="F1890" s="1">
        <v>1</v>
      </c>
      <c r="G1890" s="1">
        <v>1</v>
      </c>
      <c r="H1890" s="32" t="s">
        <v>3863</v>
      </c>
      <c r="I1890" t="s">
        <v>1486</v>
      </c>
    </row>
    <row r="1891" spans="1:9">
      <c r="A1891">
        <v>272952</v>
      </c>
      <c r="B1891" s="52" t="s">
        <v>3857</v>
      </c>
      <c r="C1891" s="44">
        <v>39870.44</v>
      </c>
      <c r="D1891" s="44">
        <f t="shared" si="30"/>
        <v>39870.44</v>
      </c>
      <c r="E1891" s="1" t="s">
        <v>1232</v>
      </c>
      <c r="F1891" s="1">
        <v>1</v>
      </c>
      <c r="G1891" s="1">
        <v>1</v>
      </c>
      <c r="H1891" s="32" t="s">
        <v>3863</v>
      </c>
      <c r="I1891" t="s">
        <v>1486</v>
      </c>
    </row>
    <row r="1892" spans="1:9">
      <c r="A1892">
        <v>272953</v>
      </c>
      <c r="B1892" s="52" t="s">
        <v>3858</v>
      </c>
      <c r="C1892" s="44">
        <v>39870.44</v>
      </c>
      <c r="D1892" s="44">
        <f t="shared" si="30"/>
        <v>39870.44</v>
      </c>
      <c r="E1892" s="1" t="s">
        <v>1232</v>
      </c>
      <c r="F1892" s="1">
        <v>1</v>
      </c>
      <c r="G1892" s="1">
        <v>1</v>
      </c>
      <c r="H1892" s="32" t="s">
        <v>3863</v>
      </c>
      <c r="I1892" t="s">
        <v>1486</v>
      </c>
    </row>
    <row r="1893" spans="1:9">
      <c r="A1893">
        <v>263094</v>
      </c>
      <c r="B1893" s="52" t="s">
        <v>3859</v>
      </c>
      <c r="C1893" s="44">
        <v>57912.89</v>
      </c>
      <c r="D1893" s="44">
        <f t="shared" si="30"/>
        <v>57912.89</v>
      </c>
      <c r="E1893" s="1" t="s">
        <v>1232</v>
      </c>
      <c r="F1893" s="1">
        <v>1</v>
      </c>
      <c r="G1893" s="1">
        <v>1</v>
      </c>
      <c r="H1893" s="32" t="s">
        <v>3863</v>
      </c>
      <c r="I1893" t="s">
        <v>1486</v>
      </c>
    </row>
    <row r="1894" spans="1:9">
      <c r="A1894">
        <v>263095</v>
      </c>
      <c r="B1894" s="52" t="s">
        <v>3860</v>
      </c>
      <c r="C1894" s="44">
        <v>57912.89</v>
      </c>
      <c r="D1894" s="44">
        <f t="shared" si="30"/>
        <v>57912.89</v>
      </c>
      <c r="E1894" s="1" t="s">
        <v>1232</v>
      </c>
      <c r="F1894" s="1">
        <v>1</v>
      </c>
      <c r="G1894" s="1">
        <v>1</v>
      </c>
      <c r="H1894" s="32" t="s">
        <v>3863</v>
      </c>
      <c r="I1894" t="s">
        <v>1486</v>
      </c>
    </row>
    <row r="1895" spans="1:9">
      <c r="A1895">
        <v>263096</v>
      </c>
      <c r="B1895" s="52" t="s">
        <v>3861</v>
      </c>
      <c r="C1895" s="44">
        <v>64204.03</v>
      </c>
      <c r="D1895" s="44">
        <f t="shared" si="30"/>
        <v>64204.03</v>
      </c>
      <c r="E1895" s="1" t="s">
        <v>1232</v>
      </c>
      <c r="F1895" s="1">
        <v>1</v>
      </c>
      <c r="G1895" s="1">
        <v>1</v>
      </c>
      <c r="H1895" s="32" t="s">
        <v>3863</v>
      </c>
      <c r="I1895" t="s">
        <v>1486</v>
      </c>
    </row>
    <row r="1896" spans="1:9">
      <c r="A1896">
        <v>263097</v>
      </c>
      <c r="B1896" s="52" t="s">
        <v>3862</v>
      </c>
      <c r="C1896" s="44">
        <v>64204.03</v>
      </c>
      <c r="D1896" s="44">
        <f t="shared" si="30"/>
        <v>64204.03</v>
      </c>
      <c r="E1896" s="1" t="s">
        <v>1232</v>
      </c>
      <c r="F1896" s="1">
        <v>1</v>
      </c>
      <c r="G1896" s="1">
        <v>1</v>
      </c>
      <c r="H1896" s="32" t="s">
        <v>3863</v>
      </c>
      <c r="I1896" t="s">
        <v>1486</v>
      </c>
    </row>
    <row r="1897" spans="1:9">
      <c r="A1897">
        <v>271331</v>
      </c>
      <c r="B1897" s="52" t="s">
        <v>3864</v>
      </c>
      <c r="C1897" s="44">
        <v>13527.76</v>
      </c>
      <c r="D1897" s="44">
        <f t="shared" si="30"/>
        <v>13527.76</v>
      </c>
      <c r="E1897" s="1" t="s">
        <v>1232</v>
      </c>
      <c r="F1897" s="1">
        <v>8</v>
      </c>
      <c r="G1897" s="1">
        <v>1</v>
      </c>
      <c r="H1897" s="32" t="s">
        <v>3879</v>
      </c>
      <c r="I1897" t="s">
        <v>1486</v>
      </c>
    </row>
    <row r="1898" spans="1:9">
      <c r="A1898">
        <v>271332</v>
      </c>
      <c r="B1898" s="52" t="s">
        <v>3865</v>
      </c>
      <c r="C1898" s="44">
        <v>13527.76</v>
      </c>
      <c r="D1898" s="44">
        <f t="shared" si="30"/>
        <v>13527.76</v>
      </c>
      <c r="E1898" s="1" t="s">
        <v>1232</v>
      </c>
      <c r="F1898" s="1">
        <v>8</v>
      </c>
      <c r="G1898" s="1">
        <v>1</v>
      </c>
      <c r="H1898" s="32" t="s">
        <v>3879</v>
      </c>
      <c r="I1898" t="s">
        <v>3880</v>
      </c>
    </row>
    <row r="1899" spans="1:9">
      <c r="A1899">
        <v>271333</v>
      </c>
      <c r="B1899" s="52" t="s">
        <v>3866</v>
      </c>
      <c r="C1899" s="44">
        <v>13527.76</v>
      </c>
      <c r="D1899" s="44">
        <f t="shared" si="30"/>
        <v>13527.76</v>
      </c>
      <c r="E1899" s="1" t="s">
        <v>1232</v>
      </c>
      <c r="F1899" s="1">
        <v>8</v>
      </c>
      <c r="G1899" s="1">
        <v>1</v>
      </c>
      <c r="H1899" s="32" t="s">
        <v>3879</v>
      </c>
      <c r="I1899" t="s">
        <v>3881</v>
      </c>
    </row>
    <row r="1900" spans="1:9">
      <c r="A1900">
        <v>271334</v>
      </c>
      <c r="B1900" s="52" t="s">
        <v>3867</v>
      </c>
      <c r="C1900" s="44">
        <v>13527.76</v>
      </c>
      <c r="D1900" s="44">
        <f t="shared" si="30"/>
        <v>13527.76</v>
      </c>
      <c r="E1900" s="1" t="s">
        <v>1232</v>
      </c>
      <c r="F1900" s="1">
        <v>8</v>
      </c>
      <c r="G1900" s="1">
        <v>1</v>
      </c>
      <c r="H1900" s="32" t="s">
        <v>3879</v>
      </c>
      <c r="I1900" t="s">
        <v>3882</v>
      </c>
    </row>
    <row r="1901" spans="1:9">
      <c r="A1901">
        <v>271335</v>
      </c>
      <c r="B1901" s="52" t="s">
        <v>3868</v>
      </c>
      <c r="C1901" s="44">
        <v>13527.76</v>
      </c>
      <c r="D1901" s="44">
        <f t="shared" si="30"/>
        <v>13527.76</v>
      </c>
      <c r="E1901" s="1" t="s">
        <v>1232</v>
      </c>
      <c r="F1901" s="1">
        <v>8</v>
      </c>
      <c r="G1901" s="1">
        <v>1</v>
      </c>
      <c r="H1901" s="32" t="s">
        <v>3879</v>
      </c>
      <c r="I1901" t="s">
        <v>3883</v>
      </c>
    </row>
    <row r="1902" spans="1:9">
      <c r="A1902">
        <v>269402</v>
      </c>
      <c r="B1902" s="52" t="s">
        <v>3869</v>
      </c>
      <c r="C1902" s="44">
        <v>23451.919999999998</v>
      </c>
      <c r="D1902" s="44">
        <f t="shared" si="30"/>
        <v>23451.919999999998</v>
      </c>
      <c r="E1902" s="1" t="s">
        <v>1232</v>
      </c>
      <c r="F1902" s="1">
        <v>2</v>
      </c>
      <c r="G1902" s="1">
        <v>1</v>
      </c>
      <c r="H1902" s="32" t="s">
        <v>3879</v>
      </c>
      <c r="I1902" t="s">
        <v>3884</v>
      </c>
    </row>
    <row r="1903" spans="1:9">
      <c r="A1903">
        <v>269403</v>
      </c>
      <c r="B1903" s="52" t="s">
        <v>3870</v>
      </c>
      <c r="C1903" s="44">
        <v>23451.919999999998</v>
      </c>
      <c r="D1903" s="44">
        <f t="shared" si="30"/>
        <v>23451.919999999998</v>
      </c>
      <c r="E1903" s="1" t="s">
        <v>1232</v>
      </c>
      <c r="F1903" s="1">
        <v>2</v>
      </c>
      <c r="G1903" s="1">
        <v>1</v>
      </c>
      <c r="H1903" s="32" t="s">
        <v>3879</v>
      </c>
      <c r="I1903" t="s">
        <v>3885</v>
      </c>
    </row>
    <row r="1904" spans="1:9">
      <c r="A1904">
        <v>269425</v>
      </c>
      <c r="B1904" s="52" t="s">
        <v>3871</v>
      </c>
      <c r="C1904" s="44">
        <v>23451.919999999998</v>
      </c>
      <c r="D1904" s="44">
        <f t="shared" si="30"/>
        <v>23451.919999999998</v>
      </c>
      <c r="E1904" s="1" t="s">
        <v>1232</v>
      </c>
      <c r="F1904" s="1">
        <v>2</v>
      </c>
      <c r="G1904" s="1">
        <v>1</v>
      </c>
      <c r="H1904" s="32" t="s">
        <v>3879</v>
      </c>
      <c r="I1904" t="s">
        <v>3886</v>
      </c>
    </row>
    <row r="1905" spans="1:10">
      <c r="A1905">
        <v>269426</v>
      </c>
      <c r="B1905" s="52" t="s">
        <v>3872</v>
      </c>
      <c r="C1905" s="44">
        <v>23714.44</v>
      </c>
      <c r="D1905" s="44">
        <f t="shared" si="30"/>
        <v>23714.44</v>
      </c>
      <c r="E1905" s="1" t="s">
        <v>1232</v>
      </c>
      <c r="F1905" s="1">
        <v>2</v>
      </c>
      <c r="G1905" s="1">
        <v>1</v>
      </c>
      <c r="H1905" s="32" t="s">
        <v>3879</v>
      </c>
      <c r="I1905" t="s">
        <v>3887</v>
      </c>
    </row>
    <row r="1906" spans="1:10">
      <c r="A1906">
        <v>273033</v>
      </c>
      <c r="B1906" s="52" t="s">
        <v>3873</v>
      </c>
      <c r="C1906" s="44">
        <v>44638.58</v>
      </c>
      <c r="D1906" s="44">
        <f t="shared" si="30"/>
        <v>44638.58</v>
      </c>
      <c r="E1906" s="1" t="s">
        <v>1232</v>
      </c>
      <c r="F1906" s="1">
        <v>1</v>
      </c>
      <c r="G1906" s="1">
        <v>1</v>
      </c>
      <c r="H1906" s="32" t="s">
        <v>3879</v>
      </c>
      <c r="I1906" t="s">
        <v>3888</v>
      </c>
    </row>
    <row r="1907" spans="1:10">
      <c r="A1907">
        <v>273034</v>
      </c>
      <c r="B1907" s="52" t="s">
        <v>3874</v>
      </c>
      <c r="C1907" s="44">
        <v>44638.58</v>
      </c>
      <c r="D1907" s="44">
        <f t="shared" si="30"/>
        <v>44638.58</v>
      </c>
      <c r="E1907" s="1" t="s">
        <v>1232</v>
      </c>
      <c r="F1907" s="1">
        <v>1</v>
      </c>
      <c r="G1907" s="1">
        <v>1</v>
      </c>
      <c r="H1907" s="32" t="s">
        <v>3879</v>
      </c>
      <c r="I1907" t="s">
        <v>3889</v>
      </c>
    </row>
    <row r="1908" spans="1:10">
      <c r="A1908">
        <v>263106</v>
      </c>
      <c r="B1908" s="52" t="s">
        <v>3875</v>
      </c>
      <c r="C1908" s="44">
        <v>58611.7</v>
      </c>
      <c r="D1908" s="44">
        <f t="shared" si="30"/>
        <v>58611.7</v>
      </c>
      <c r="E1908" s="1" t="s">
        <v>1232</v>
      </c>
      <c r="F1908" s="1">
        <v>1</v>
      </c>
      <c r="G1908" s="1">
        <v>1</v>
      </c>
      <c r="H1908" s="32" t="s">
        <v>3879</v>
      </c>
      <c r="I1908" t="s">
        <v>3890</v>
      </c>
    </row>
    <row r="1909" spans="1:10">
      <c r="A1909">
        <v>263107</v>
      </c>
      <c r="B1909" s="52" t="s">
        <v>3876</v>
      </c>
      <c r="C1909" s="44">
        <v>60525.29</v>
      </c>
      <c r="D1909" s="44">
        <f t="shared" si="30"/>
        <v>60525.29</v>
      </c>
      <c r="E1909" s="1" t="s">
        <v>1232</v>
      </c>
      <c r="F1909" s="1">
        <v>1</v>
      </c>
      <c r="G1909" s="1">
        <v>1</v>
      </c>
      <c r="H1909" s="32" t="s">
        <v>3879</v>
      </c>
      <c r="I1909" t="s">
        <v>3891</v>
      </c>
    </row>
    <row r="1910" spans="1:10">
      <c r="A1910">
        <v>263108</v>
      </c>
      <c r="B1910" s="52" t="s">
        <v>3877</v>
      </c>
      <c r="C1910" s="44">
        <v>60525.29</v>
      </c>
      <c r="D1910" s="44">
        <f t="shared" si="30"/>
        <v>60525.29</v>
      </c>
      <c r="E1910" s="1" t="s">
        <v>1232</v>
      </c>
      <c r="F1910" s="1">
        <v>1</v>
      </c>
      <c r="G1910" s="1">
        <v>1</v>
      </c>
      <c r="H1910" s="32" t="s">
        <v>3879</v>
      </c>
      <c r="I1910" t="s">
        <v>3892</v>
      </c>
    </row>
    <row r="1911" spans="1:10">
      <c r="A1911">
        <v>263109</v>
      </c>
      <c r="B1911" s="52" t="s">
        <v>3878</v>
      </c>
      <c r="C1911" s="44">
        <v>62113.919999999998</v>
      </c>
      <c r="D1911" s="44">
        <f t="shared" ref="D1911:D1932" si="31">ROUND((C1911*(1-$D$1)),2)</f>
        <v>62113.919999999998</v>
      </c>
      <c r="E1911" s="1" t="s">
        <v>1232</v>
      </c>
      <c r="F1911" s="1">
        <v>1</v>
      </c>
      <c r="G1911" s="1">
        <v>1</v>
      </c>
      <c r="H1911" s="32" t="s">
        <v>3879</v>
      </c>
      <c r="I1911" t="s">
        <v>3893</v>
      </c>
    </row>
    <row r="1912" spans="1:10">
      <c r="A1912">
        <v>263194</v>
      </c>
      <c r="B1912" s="52" t="s">
        <v>4099</v>
      </c>
      <c r="C1912" s="44">
        <v>85805.72</v>
      </c>
      <c r="D1912" s="44">
        <f t="shared" si="31"/>
        <v>85805.72</v>
      </c>
      <c r="E1912" s="1" t="s">
        <v>1232</v>
      </c>
      <c r="F1912" s="1">
        <v>1</v>
      </c>
      <c r="G1912" s="1">
        <v>1</v>
      </c>
      <c r="H1912" s="32" t="s">
        <v>3879</v>
      </c>
      <c r="I1912" t="s">
        <v>3893</v>
      </c>
    </row>
    <row r="1913" spans="1:10">
      <c r="A1913">
        <v>263195</v>
      </c>
      <c r="B1913" s="52" t="s">
        <v>4100</v>
      </c>
      <c r="C1913" s="44">
        <v>85805.72</v>
      </c>
      <c r="D1913" s="44">
        <f t="shared" si="31"/>
        <v>85805.72</v>
      </c>
      <c r="E1913" s="1" t="s">
        <v>1232</v>
      </c>
      <c r="F1913" s="1">
        <v>1</v>
      </c>
      <c r="G1913" s="1">
        <v>1</v>
      </c>
      <c r="H1913" s="32" t="s">
        <v>3879</v>
      </c>
      <c r="I1913" t="s">
        <v>3893</v>
      </c>
    </row>
    <row r="1914" spans="1:10">
      <c r="A1914">
        <v>263196</v>
      </c>
      <c r="B1914" s="52" t="s">
        <v>4101</v>
      </c>
      <c r="C1914" s="44">
        <v>85805.72</v>
      </c>
      <c r="D1914" s="44">
        <f t="shared" si="31"/>
        <v>85805.72</v>
      </c>
      <c r="E1914" s="1" t="s">
        <v>1232</v>
      </c>
      <c r="F1914" s="1">
        <v>1</v>
      </c>
      <c r="G1914" s="1">
        <v>1</v>
      </c>
      <c r="H1914" s="32" t="s">
        <v>3879</v>
      </c>
      <c r="I1914" t="s">
        <v>3893</v>
      </c>
    </row>
    <row r="1915" spans="1:10">
      <c r="A1915">
        <v>263197</v>
      </c>
      <c r="B1915" s="52" t="s">
        <v>4102</v>
      </c>
      <c r="C1915" s="44">
        <v>85831.06</v>
      </c>
      <c r="D1915" s="44">
        <f t="shared" si="31"/>
        <v>85831.06</v>
      </c>
      <c r="E1915" s="1" t="s">
        <v>1232</v>
      </c>
      <c r="F1915" s="1">
        <v>1</v>
      </c>
      <c r="G1915" s="1">
        <v>1</v>
      </c>
      <c r="H1915" s="32" t="s">
        <v>3879</v>
      </c>
      <c r="I1915" t="s">
        <v>3893</v>
      </c>
    </row>
    <row r="1916" spans="1:10">
      <c r="A1916" s="29">
        <v>150869</v>
      </c>
      <c r="B1916" s="47" t="s">
        <v>1858</v>
      </c>
      <c r="C1916" s="44">
        <v>415.49</v>
      </c>
      <c r="D1916" s="48">
        <f t="shared" si="31"/>
        <v>415.49</v>
      </c>
      <c r="E1916" s="49" t="s">
        <v>1232</v>
      </c>
      <c r="F1916" s="1">
        <v>20</v>
      </c>
      <c r="G1916" s="1">
        <v>1</v>
      </c>
      <c r="H1916" s="51" t="s">
        <v>3580</v>
      </c>
      <c r="I1916" s="29" t="s">
        <v>1486</v>
      </c>
      <c r="J1916" s="49" t="s">
        <v>4008</v>
      </c>
    </row>
    <row r="1917" spans="1:10">
      <c r="A1917" s="29">
        <v>150870</v>
      </c>
      <c r="B1917" s="47" t="s">
        <v>1859</v>
      </c>
      <c r="C1917" s="44">
        <v>405.98</v>
      </c>
      <c r="D1917" s="48">
        <f t="shared" si="31"/>
        <v>405.98</v>
      </c>
      <c r="E1917" s="49" t="s">
        <v>1232</v>
      </c>
      <c r="F1917" s="1">
        <v>1</v>
      </c>
      <c r="G1917" s="1">
        <v>1</v>
      </c>
      <c r="H1917" s="51" t="s">
        <v>3580</v>
      </c>
      <c r="I1917" s="29" t="s">
        <v>1486</v>
      </c>
      <c r="J1917" s="49" t="s">
        <v>4008</v>
      </c>
    </row>
    <row r="1918" spans="1:10">
      <c r="A1918" s="29">
        <v>150848</v>
      </c>
      <c r="B1918" s="47" t="s">
        <v>1860</v>
      </c>
      <c r="C1918" s="44">
        <v>1254.1600000000001</v>
      </c>
      <c r="D1918" s="48">
        <f t="shared" si="31"/>
        <v>1254.1600000000001</v>
      </c>
      <c r="E1918" s="49" t="s">
        <v>1232</v>
      </c>
      <c r="F1918" s="1">
        <v>1</v>
      </c>
      <c r="G1918" s="1">
        <v>1</v>
      </c>
      <c r="H1918" s="51" t="s">
        <v>3580</v>
      </c>
      <c r="I1918" s="29" t="s">
        <v>1486</v>
      </c>
      <c r="J1918" s="49" t="s">
        <v>4008</v>
      </c>
    </row>
    <row r="1919" spans="1:10">
      <c r="A1919" s="29">
        <v>150753</v>
      </c>
      <c r="B1919" s="47" t="s">
        <v>1861</v>
      </c>
      <c r="C1919" s="44">
        <v>2955.94</v>
      </c>
      <c r="D1919" s="48">
        <f t="shared" si="31"/>
        <v>2955.94</v>
      </c>
      <c r="E1919" s="49" t="s">
        <v>1232</v>
      </c>
      <c r="F1919" s="1">
        <v>1</v>
      </c>
      <c r="G1919" s="1">
        <v>1</v>
      </c>
      <c r="H1919" s="51" t="s">
        <v>3580</v>
      </c>
      <c r="I1919" s="29" t="s">
        <v>1486</v>
      </c>
      <c r="J1919" s="49" t="s">
        <v>4008</v>
      </c>
    </row>
    <row r="1920" spans="1:10" s="29" customFormat="1">
      <c r="A1920" s="29">
        <v>150761</v>
      </c>
      <c r="B1920" s="47" t="s">
        <v>1862</v>
      </c>
      <c r="C1920" s="44">
        <v>4682.1499999999996</v>
      </c>
      <c r="D1920" s="48">
        <f t="shared" si="31"/>
        <v>4682.1499999999996</v>
      </c>
      <c r="E1920" s="49" t="s">
        <v>1232</v>
      </c>
      <c r="F1920" s="1">
        <v>1</v>
      </c>
      <c r="G1920" s="1">
        <v>1</v>
      </c>
      <c r="H1920" s="51" t="s">
        <v>3580</v>
      </c>
      <c r="I1920" s="29" t="s">
        <v>1486</v>
      </c>
      <c r="J1920" s="49" t="s">
        <v>4008</v>
      </c>
    </row>
    <row r="1921" spans="1:10" s="29" customFormat="1">
      <c r="A1921" s="29">
        <v>150760</v>
      </c>
      <c r="B1921" s="47" t="s">
        <v>1863</v>
      </c>
      <c r="C1921" s="44">
        <v>6200.17</v>
      </c>
      <c r="D1921" s="48">
        <f t="shared" si="31"/>
        <v>6200.17</v>
      </c>
      <c r="E1921" s="49" t="s">
        <v>1232</v>
      </c>
      <c r="F1921" s="1">
        <v>1</v>
      </c>
      <c r="G1921" s="1">
        <v>1</v>
      </c>
      <c r="H1921" s="51" t="s">
        <v>3580</v>
      </c>
      <c r="I1921" s="29" t="s">
        <v>1486</v>
      </c>
      <c r="J1921" s="49" t="s">
        <v>4008</v>
      </c>
    </row>
    <row r="1922" spans="1:10" s="29" customFormat="1">
      <c r="A1922" s="29">
        <v>150892</v>
      </c>
      <c r="B1922" s="47" t="s">
        <v>1864</v>
      </c>
      <c r="C1922" s="44">
        <v>12139.18</v>
      </c>
      <c r="D1922" s="48">
        <f t="shared" si="31"/>
        <v>12139.18</v>
      </c>
      <c r="E1922" s="49" t="s">
        <v>1232</v>
      </c>
      <c r="F1922" s="1">
        <v>1</v>
      </c>
      <c r="G1922" s="1">
        <v>1</v>
      </c>
      <c r="H1922" s="51" t="s">
        <v>3580</v>
      </c>
      <c r="I1922" s="29" t="s">
        <v>1486</v>
      </c>
      <c r="J1922" s="49" t="s">
        <v>4008</v>
      </c>
    </row>
    <row r="1923" spans="1:10" s="29" customFormat="1">
      <c r="A1923" s="29">
        <v>150781</v>
      </c>
      <c r="B1923" s="47" t="s">
        <v>1865</v>
      </c>
      <c r="C1923" s="44">
        <v>861.76</v>
      </c>
      <c r="D1923" s="48">
        <f t="shared" si="31"/>
        <v>861.76</v>
      </c>
      <c r="E1923" s="49" t="s">
        <v>1686</v>
      </c>
      <c r="F1923" s="1">
        <v>1</v>
      </c>
      <c r="G1923" s="1">
        <v>1</v>
      </c>
      <c r="H1923" s="51" t="s">
        <v>3580</v>
      </c>
      <c r="I1923" s="29" t="s">
        <v>1486</v>
      </c>
      <c r="J1923" s="49" t="s">
        <v>4008</v>
      </c>
    </row>
    <row r="1924" spans="1:10" s="29" customFormat="1">
      <c r="A1924" s="29">
        <v>150783</v>
      </c>
      <c r="B1924" s="47" t="s">
        <v>1866</v>
      </c>
      <c r="C1924" s="44">
        <v>938.69</v>
      </c>
      <c r="D1924" s="48">
        <f t="shared" si="31"/>
        <v>938.69</v>
      </c>
      <c r="E1924" s="49" t="s">
        <v>1686</v>
      </c>
      <c r="F1924" s="1">
        <v>1</v>
      </c>
      <c r="G1924" s="1">
        <v>1</v>
      </c>
      <c r="H1924" s="51" t="s">
        <v>3580</v>
      </c>
      <c r="I1924" s="29" t="s">
        <v>1486</v>
      </c>
      <c r="J1924" s="49" t="s">
        <v>4008</v>
      </c>
    </row>
    <row r="1925" spans="1:10" s="29" customFormat="1">
      <c r="A1925" s="29">
        <v>150785</v>
      </c>
      <c r="B1925" s="47" t="s">
        <v>1867</v>
      </c>
      <c r="C1925" s="44">
        <v>1354.63</v>
      </c>
      <c r="D1925" s="48">
        <f t="shared" si="31"/>
        <v>1354.63</v>
      </c>
      <c r="E1925" s="49" t="s">
        <v>1686</v>
      </c>
      <c r="F1925" s="1">
        <v>1</v>
      </c>
      <c r="G1925" s="1">
        <v>1</v>
      </c>
      <c r="H1925" s="51" t="s">
        <v>3580</v>
      </c>
      <c r="I1925" s="29" t="s">
        <v>1486</v>
      </c>
      <c r="J1925" s="49" t="s">
        <v>4008</v>
      </c>
    </row>
    <row r="1926" spans="1:10" s="29" customFormat="1">
      <c r="A1926">
        <v>132957</v>
      </c>
      <c r="B1926" s="38" t="s">
        <v>1688</v>
      </c>
      <c r="C1926" s="44">
        <v>281.06</v>
      </c>
      <c r="D1926" s="44">
        <f t="shared" si="31"/>
        <v>281.06</v>
      </c>
      <c r="E1926" s="1" t="s">
        <v>1686</v>
      </c>
      <c r="F1926" s="1">
        <v>1</v>
      </c>
      <c r="G1926" s="1">
        <v>1</v>
      </c>
      <c r="H1926" s="32" t="s">
        <v>3581</v>
      </c>
      <c r="I1926" t="s">
        <v>1486</v>
      </c>
      <c r="J1926" s="49"/>
    </row>
    <row r="1927" spans="1:10" s="29" customFormat="1">
      <c r="A1927">
        <v>900403</v>
      </c>
      <c r="B1927" s="38" t="s">
        <v>1689</v>
      </c>
      <c r="C1927" s="44">
        <v>405.98</v>
      </c>
      <c r="D1927" s="44">
        <f t="shared" si="31"/>
        <v>405.98</v>
      </c>
      <c r="E1927" s="1" t="s">
        <v>1686</v>
      </c>
      <c r="F1927" s="1">
        <v>1</v>
      </c>
      <c r="G1927" s="1">
        <v>1</v>
      </c>
      <c r="H1927" s="32" t="s">
        <v>3581</v>
      </c>
      <c r="I1927" t="s">
        <v>1486</v>
      </c>
      <c r="J1927" s="49"/>
    </row>
    <row r="1928" spans="1:10" s="29" customFormat="1">
      <c r="A1928">
        <v>900404</v>
      </c>
      <c r="B1928" s="38" t="s">
        <v>1687</v>
      </c>
      <c r="C1928" s="44">
        <v>524.11</v>
      </c>
      <c r="D1928" s="44">
        <f t="shared" si="31"/>
        <v>524.11</v>
      </c>
      <c r="E1928" s="1" t="s">
        <v>1686</v>
      </c>
      <c r="F1928" s="1">
        <v>1</v>
      </c>
      <c r="G1928" s="1">
        <v>1</v>
      </c>
      <c r="H1928" s="32" t="s">
        <v>3581</v>
      </c>
      <c r="I1928" t="s">
        <v>1486</v>
      </c>
      <c r="J1928" s="49"/>
    </row>
    <row r="1929" spans="1:10" s="29" customFormat="1">
      <c r="A1929">
        <v>132958</v>
      </c>
      <c r="B1929" s="38" t="s">
        <v>1691</v>
      </c>
      <c r="C1929" s="44">
        <v>571.63</v>
      </c>
      <c r="D1929" s="44">
        <f t="shared" si="31"/>
        <v>571.63</v>
      </c>
      <c r="E1929" s="1" t="s">
        <v>1686</v>
      </c>
      <c r="F1929" s="1">
        <v>1</v>
      </c>
      <c r="G1929" s="1">
        <v>1</v>
      </c>
      <c r="H1929" s="32" t="s">
        <v>3582</v>
      </c>
      <c r="I1929" t="s">
        <v>1486</v>
      </c>
      <c r="J1929" s="49"/>
    </row>
    <row r="1930" spans="1:10" s="29" customFormat="1">
      <c r="A1930">
        <v>900406</v>
      </c>
      <c r="B1930" s="38" t="s">
        <v>1692</v>
      </c>
      <c r="C1930" s="44">
        <v>1113.4000000000001</v>
      </c>
      <c r="D1930" s="44">
        <f t="shared" si="31"/>
        <v>1113.4000000000001</v>
      </c>
      <c r="E1930" s="1" t="s">
        <v>1686</v>
      </c>
      <c r="F1930" s="1">
        <v>1</v>
      </c>
      <c r="G1930" s="1">
        <v>1</v>
      </c>
      <c r="H1930" s="32" t="s">
        <v>3582</v>
      </c>
      <c r="I1930" t="s">
        <v>1486</v>
      </c>
      <c r="J1930" s="49"/>
    </row>
    <row r="1931" spans="1:10" s="29" customFormat="1">
      <c r="A1931">
        <v>900407</v>
      </c>
      <c r="B1931" s="38" t="s">
        <v>1693</v>
      </c>
      <c r="C1931" s="44">
        <v>1458.28</v>
      </c>
      <c r="D1931" s="44">
        <f t="shared" si="31"/>
        <v>1458.28</v>
      </c>
      <c r="E1931" s="1" t="s">
        <v>1686</v>
      </c>
      <c r="F1931" s="1">
        <v>1</v>
      </c>
      <c r="G1931" s="1">
        <v>1</v>
      </c>
      <c r="H1931" s="32" t="s">
        <v>3582</v>
      </c>
      <c r="I1931" t="s">
        <v>1486</v>
      </c>
      <c r="J1931" s="49"/>
    </row>
    <row r="1932" spans="1:10" s="29" customFormat="1">
      <c r="A1932">
        <v>265343</v>
      </c>
      <c r="B1932" s="53" t="s">
        <v>4047</v>
      </c>
      <c r="C1932" s="44">
        <v>485.2</v>
      </c>
      <c r="D1932" s="44">
        <f t="shared" si="31"/>
        <v>485.2</v>
      </c>
      <c r="E1932" s="1" t="s">
        <v>1232</v>
      </c>
      <c r="F1932" s="1">
        <v>600</v>
      </c>
      <c r="G1932" s="1">
        <v>100</v>
      </c>
      <c r="H1932" s="1" t="s">
        <v>4094</v>
      </c>
      <c r="I1932" t="s">
        <v>1486</v>
      </c>
      <c r="J1932" s="1"/>
    </row>
    <row r="1933" spans="1:10" s="29" customFormat="1">
      <c r="A1933">
        <v>265345</v>
      </c>
      <c r="B1933" s="53" t="s">
        <v>4048</v>
      </c>
      <c r="C1933" s="44">
        <v>530.9</v>
      </c>
      <c r="D1933" s="44">
        <f t="shared" ref="D1933:D2002" si="32">ROUND((C1933*(1-$D$1)),2)</f>
        <v>530.9</v>
      </c>
      <c r="E1933" s="1" t="s">
        <v>1232</v>
      </c>
      <c r="F1933" s="1">
        <v>600</v>
      </c>
      <c r="G1933" s="1">
        <v>100</v>
      </c>
      <c r="H1933" s="1" t="s">
        <v>4094</v>
      </c>
      <c r="I1933" t="s">
        <v>1486</v>
      </c>
      <c r="J1933" s="1"/>
    </row>
    <row r="1934" spans="1:10" s="29" customFormat="1">
      <c r="A1934">
        <v>269604</v>
      </c>
      <c r="B1934" t="s">
        <v>4049</v>
      </c>
      <c r="C1934" s="44">
        <v>1637.51</v>
      </c>
      <c r="D1934" s="44">
        <f t="shared" si="32"/>
        <v>1637.51</v>
      </c>
      <c r="E1934" s="1" t="s">
        <v>1232</v>
      </c>
      <c r="F1934" s="1">
        <v>200</v>
      </c>
      <c r="G1934" s="1">
        <v>20</v>
      </c>
      <c r="H1934" s="1" t="s">
        <v>4094</v>
      </c>
      <c r="I1934" t="s">
        <v>1486</v>
      </c>
      <c r="J1934" s="1"/>
    </row>
    <row r="1935" spans="1:10" s="29" customFormat="1">
      <c r="A1935">
        <v>269610</v>
      </c>
      <c r="B1935" t="s">
        <v>4050</v>
      </c>
      <c r="C1935" s="44">
        <v>1865.16</v>
      </c>
      <c r="D1935" s="44">
        <f t="shared" si="32"/>
        <v>1865.16</v>
      </c>
      <c r="E1935" s="1" t="s">
        <v>1232</v>
      </c>
      <c r="F1935" s="1">
        <v>200</v>
      </c>
      <c r="G1935" s="1">
        <v>20</v>
      </c>
      <c r="H1935" s="1" t="s">
        <v>4094</v>
      </c>
      <c r="I1935" t="s">
        <v>1486</v>
      </c>
      <c r="J1935" s="1"/>
    </row>
    <row r="1936" spans="1:10" s="29" customFormat="1">
      <c r="A1936">
        <v>263380</v>
      </c>
      <c r="B1936" t="s">
        <v>4051</v>
      </c>
      <c r="C1936" s="44">
        <v>2644.09</v>
      </c>
      <c r="D1936" s="44">
        <f t="shared" si="32"/>
        <v>2644.09</v>
      </c>
      <c r="E1936" s="1" t="s">
        <v>1232</v>
      </c>
      <c r="F1936" s="1">
        <v>70</v>
      </c>
      <c r="G1936" s="1">
        <v>10</v>
      </c>
      <c r="H1936" s="1" t="s">
        <v>4094</v>
      </c>
      <c r="I1936" t="s">
        <v>1486</v>
      </c>
      <c r="J1936" s="1"/>
    </row>
    <row r="1937" spans="1:10" s="29" customFormat="1">
      <c r="A1937">
        <v>269599</v>
      </c>
      <c r="B1937" t="s">
        <v>4054</v>
      </c>
      <c r="C1937" s="44">
        <v>1646.56</v>
      </c>
      <c r="D1937" s="44">
        <f t="shared" si="32"/>
        <v>1646.56</v>
      </c>
      <c r="E1937" s="1" t="s">
        <v>1232</v>
      </c>
      <c r="F1937" s="1">
        <v>200</v>
      </c>
      <c r="G1937" s="1">
        <v>20</v>
      </c>
      <c r="H1937" s="1" t="s">
        <v>4094</v>
      </c>
      <c r="I1937" t="s">
        <v>1486</v>
      </c>
      <c r="J1937" s="1"/>
    </row>
    <row r="1938" spans="1:10" s="29" customFormat="1">
      <c r="A1938">
        <v>269635</v>
      </c>
      <c r="B1938" t="s">
        <v>4176</v>
      </c>
      <c r="C1938" s="44">
        <v>10937.98</v>
      </c>
      <c r="D1938" s="44">
        <f t="shared" si="32"/>
        <v>10937.98</v>
      </c>
      <c r="E1938" s="1" t="s">
        <v>1232</v>
      </c>
      <c r="F1938" s="1">
        <v>8</v>
      </c>
      <c r="G1938" s="1">
        <v>1</v>
      </c>
      <c r="H1938" s="1" t="s">
        <v>4094</v>
      </c>
      <c r="I1938" t="s">
        <v>1486</v>
      </c>
      <c r="J1938" s="1"/>
    </row>
    <row r="1939" spans="1:10" s="29" customFormat="1">
      <c r="A1939">
        <v>269639</v>
      </c>
      <c r="B1939" t="s">
        <v>4178</v>
      </c>
      <c r="C1939" s="44">
        <v>11034.4</v>
      </c>
      <c r="D1939" s="44">
        <f t="shared" si="32"/>
        <v>11034.4</v>
      </c>
      <c r="E1939" s="1" t="s">
        <v>1232</v>
      </c>
      <c r="F1939" s="1">
        <v>8</v>
      </c>
      <c r="G1939" s="1">
        <v>1</v>
      </c>
      <c r="H1939" s="1" t="s">
        <v>4094</v>
      </c>
      <c r="I1939" t="s">
        <v>1486</v>
      </c>
      <c r="J1939" s="1"/>
    </row>
    <row r="1940" spans="1:10" s="29" customFormat="1">
      <c r="A1940">
        <v>269643</v>
      </c>
      <c r="B1940" t="s">
        <v>4177</v>
      </c>
      <c r="C1940" s="44">
        <v>27749.360000000001</v>
      </c>
      <c r="D1940" s="44">
        <f t="shared" si="32"/>
        <v>27749.360000000001</v>
      </c>
      <c r="E1940" s="1" t="s">
        <v>1232</v>
      </c>
      <c r="F1940" s="1">
        <v>2</v>
      </c>
      <c r="G1940" s="1">
        <v>1</v>
      </c>
      <c r="H1940" s="1" t="s">
        <v>4094</v>
      </c>
      <c r="I1940" t="s">
        <v>1486</v>
      </c>
      <c r="J1940" s="1"/>
    </row>
    <row r="1941" spans="1:10" s="29" customFormat="1">
      <c r="A1941">
        <v>269647</v>
      </c>
      <c r="B1941" t="s">
        <v>4175</v>
      </c>
      <c r="C1941" s="44">
        <v>26836.01</v>
      </c>
      <c r="D1941" s="44">
        <f t="shared" si="32"/>
        <v>26836.01</v>
      </c>
      <c r="E1941" s="1" t="s">
        <v>1232</v>
      </c>
      <c r="F1941" s="1">
        <v>2</v>
      </c>
      <c r="G1941" s="1">
        <v>1</v>
      </c>
      <c r="H1941" s="1" t="s">
        <v>4094</v>
      </c>
      <c r="I1941" t="s">
        <v>1486</v>
      </c>
      <c r="J1941" s="1"/>
    </row>
    <row r="1942" spans="1:10">
      <c r="A1942">
        <v>396284</v>
      </c>
      <c r="B1942" t="s">
        <v>4341</v>
      </c>
      <c r="C1942" s="44">
        <v>29786.06</v>
      </c>
      <c r="D1942" s="44">
        <f t="shared" si="32"/>
        <v>29786.06</v>
      </c>
      <c r="E1942" s="1" t="s">
        <v>1232</v>
      </c>
      <c r="F1942" s="1">
        <v>2</v>
      </c>
      <c r="G1942" s="34">
        <v>1</v>
      </c>
      <c r="H1942" s="1" t="s">
        <v>4094</v>
      </c>
      <c r="I1942" t="s">
        <v>1486</v>
      </c>
    </row>
    <row r="1943" spans="1:10" s="29" customFormat="1">
      <c r="A1943">
        <v>269704</v>
      </c>
      <c r="B1943" t="s">
        <v>4055</v>
      </c>
      <c r="C1943" s="44">
        <v>498.77</v>
      </c>
      <c r="D1943" s="44">
        <f t="shared" si="32"/>
        <v>498.77</v>
      </c>
      <c r="E1943" s="1" t="s">
        <v>1686</v>
      </c>
      <c r="F1943" s="1">
        <v>160</v>
      </c>
      <c r="G1943" s="1">
        <v>80</v>
      </c>
      <c r="H1943" s="1" t="s">
        <v>4094</v>
      </c>
      <c r="I1943" t="s">
        <v>1486</v>
      </c>
      <c r="J1943" s="54"/>
    </row>
    <row r="1944" spans="1:10" s="29" customFormat="1">
      <c r="A1944">
        <v>269708</v>
      </c>
      <c r="B1944" t="s">
        <v>4056</v>
      </c>
      <c r="C1944" s="44">
        <v>1055.92</v>
      </c>
      <c r="D1944" s="44">
        <f t="shared" si="32"/>
        <v>1055.92</v>
      </c>
      <c r="E1944" s="1" t="s">
        <v>1686</v>
      </c>
      <c r="F1944" s="1">
        <v>100</v>
      </c>
      <c r="G1944" s="1">
        <v>50</v>
      </c>
      <c r="H1944" s="1" t="s">
        <v>4094</v>
      </c>
      <c r="I1944" t="s">
        <v>1486</v>
      </c>
      <c r="J1944" s="1"/>
    </row>
    <row r="1945" spans="1:10" s="29" customFormat="1">
      <c r="A1945" s="29">
        <v>150824</v>
      </c>
      <c r="B1945" s="29" t="s">
        <v>4280</v>
      </c>
      <c r="C1945" s="44">
        <v>4387.0600000000004</v>
      </c>
      <c r="D1945" s="48">
        <f t="shared" ref="D1945" si="33">ROUND((C1945*(1-$D$1)),2)</f>
        <v>4387.0600000000004</v>
      </c>
      <c r="E1945" s="49" t="s">
        <v>1686</v>
      </c>
      <c r="F1945" s="1">
        <v>1</v>
      </c>
      <c r="G1945" s="1">
        <v>1</v>
      </c>
      <c r="H1945" s="49" t="s">
        <v>4094</v>
      </c>
      <c r="I1945" s="29" t="s">
        <v>1486</v>
      </c>
      <c r="J1945" s="49" t="s">
        <v>4008</v>
      </c>
    </row>
    <row r="1946" spans="1:10" s="29" customFormat="1">
      <c r="A1946">
        <v>269710</v>
      </c>
      <c r="B1946" t="s">
        <v>4052</v>
      </c>
      <c r="C1946" s="44">
        <v>4387.0600000000004</v>
      </c>
      <c r="D1946" s="44">
        <f t="shared" si="32"/>
        <v>4387.0600000000004</v>
      </c>
      <c r="E1946" s="1" t="s">
        <v>1686</v>
      </c>
      <c r="F1946" s="1">
        <v>15</v>
      </c>
      <c r="G1946" s="1">
        <v>1</v>
      </c>
      <c r="H1946" s="1" t="s">
        <v>4094</v>
      </c>
      <c r="I1946" t="s">
        <v>1486</v>
      </c>
      <c r="J1946" s="1"/>
    </row>
    <row r="1947" spans="1:10" s="29" customFormat="1">
      <c r="A1947">
        <v>304854</v>
      </c>
      <c r="B1947" t="s">
        <v>4057</v>
      </c>
      <c r="C1947" s="44">
        <v>8514.31</v>
      </c>
      <c r="D1947" s="44">
        <f t="shared" si="32"/>
        <v>8514.31</v>
      </c>
      <c r="E1947" s="1" t="s">
        <v>1686</v>
      </c>
      <c r="F1947" s="1">
        <v>15</v>
      </c>
      <c r="G1947" s="1">
        <v>1</v>
      </c>
      <c r="H1947" s="1" t="s">
        <v>4094</v>
      </c>
      <c r="I1947" t="s">
        <v>1486</v>
      </c>
      <c r="J1947" s="1"/>
    </row>
    <row r="1948" spans="1:10" s="29" customFormat="1">
      <c r="A1948">
        <v>263407</v>
      </c>
      <c r="B1948" t="s">
        <v>4058</v>
      </c>
      <c r="C1948" s="44">
        <v>7712.3</v>
      </c>
      <c r="D1948" s="44">
        <f t="shared" si="32"/>
        <v>7712.3</v>
      </c>
      <c r="E1948" s="1" t="s">
        <v>1686</v>
      </c>
      <c r="F1948" s="1">
        <v>10</v>
      </c>
      <c r="G1948" s="1">
        <v>1</v>
      </c>
      <c r="H1948" s="1" t="s">
        <v>4094</v>
      </c>
      <c r="I1948" t="s">
        <v>1486</v>
      </c>
      <c r="J1948" s="1"/>
    </row>
    <row r="1949" spans="1:10" s="29" customFormat="1">
      <c r="A1949">
        <v>263409</v>
      </c>
      <c r="B1949" t="s">
        <v>4059</v>
      </c>
      <c r="C1949" s="44">
        <v>17114.16</v>
      </c>
      <c r="D1949" s="44">
        <f t="shared" si="32"/>
        <v>17114.16</v>
      </c>
      <c r="E1949" s="1" t="s">
        <v>1686</v>
      </c>
      <c r="F1949" s="1">
        <v>6</v>
      </c>
      <c r="G1949" s="1">
        <v>1</v>
      </c>
      <c r="H1949" s="1" t="s">
        <v>4094</v>
      </c>
      <c r="I1949" t="s">
        <v>1486</v>
      </c>
      <c r="J1949" s="1"/>
    </row>
    <row r="1950" spans="1:10" s="29" customFormat="1">
      <c r="A1950">
        <v>269676</v>
      </c>
      <c r="B1950" t="s">
        <v>4060</v>
      </c>
      <c r="C1950" s="44">
        <v>267.94</v>
      </c>
      <c r="D1950" s="44">
        <f t="shared" si="32"/>
        <v>267.94</v>
      </c>
      <c r="E1950" s="1" t="s">
        <v>1232</v>
      </c>
      <c r="F1950" s="1">
        <v>100</v>
      </c>
      <c r="G1950" s="1">
        <v>50</v>
      </c>
      <c r="H1950" s="1" t="s">
        <v>4094</v>
      </c>
      <c r="I1950" t="s">
        <v>1486</v>
      </c>
      <c r="J1950" s="49"/>
    </row>
    <row r="1951" spans="1:10" s="29" customFormat="1">
      <c r="A1951">
        <v>269677</v>
      </c>
      <c r="B1951" t="s">
        <v>4061</v>
      </c>
      <c r="C1951" s="44">
        <v>269.3</v>
      </c>
      <c r="D1951" s="44">
        <f t="shared" si="32"/>
        <v>269.3</v>
      </c>
      <c r="E1951" s="1" t="s">
        <v>1232</v>
      </c>
      <c r="F1951" s="1">
        <v>100</v>
      </c>
      <c r="G1951" s="1">
        <v>50</v>
      </c>
      <c r="H1951" s="1" t="s">
        <v>4094</v>
      </c>
      <c r="I1951" t="s">
        <v>1486</v>
      </c>
      <c r="J1951" s="1"/>
    </row>
    <row r="1952" spans="1:10" s="29" customFormat="1">
      <c r="A1952">
        <v>269678</v>
      </c>
      <c r="B1952" t="s">
        <v>4062</v>
      </c>
      <c r="C1952" s="44">
        <v>278.35000000000002</v>
      </c>
      <c r="D1952" s="44">
        <f t="shared" si="32"/>
        <v>278.35000000000002</v>
      </c>
      <c r="E1952" s="1" t="s">
        <v>1232</v>
      </c>
      <c r="F1952" s="1">
        <v>80</v>
      </c>
      <c r="G1952" s="1">
        <v>40</v>
      </c>
      <c r="H1952" s="1" t="s">
        <v>4094</v>
      </c>
      <c r="I1952" t="s">
        <v>1486</v>
      </c>
      <c r="J1952" s="1"/>
    </row>
    <row r="1953" spans="1:10" s="29" customFormat="1">
      <c r="A1953">
        <v>269758</v>
      </c>
      <c r="B1953" t="s">
        <v>4063</v>
      </c>
      <c r="C1953" s="44">
        <v>139.4</v>
      </c>
      <c r="D1953" s="44">
        <f t="shared" si="32"/>
        <v>139.4</v>
      </c>
      <c r="E1953" s="1" t="s">
        <v>1232</v>
      </c>
      <c r="F1953" s="1">
        <v>110</v>
      </c>
      <c r="G1953" s="1">
        <v>55</v>
      </c>
      <c r="H1953" s="1" t="s">
        <v>4094</v>
      </c>
      <c r="I1953" t="s">
        <v>1486</v>
      </c>
      <c r="J1953" s="1"/>
    </row>
    <row r="1954" spans="1:10" s="29" customFormat="1">
      <c r="A1954">
        <v>269760</v>
      </c>
      <c r="B1954" t="s">
        <v>4064</v>
      </c>
      <c r="C1954" s="44">
        <v>180.59</v>
      </c>
      <c r="D1954" s="44">
        <f t="shared" si="32"/>
        <v>180.59</v>
      </c>
      <c r="E1954" s="1" t="s">
        <v>1232</v>
      </c>
      <c r="F1954" s="1">
        <v>110</v>
      </c>
      <c r="G1954" s="1">
        <v>55</v>
      </c>
      <c r="H1954" s="1" t="s">
        <v>4094</v>
      </c>
      <c r="I1954" t="s">
        <v>1486</v>
      </c>
      <c r="J1954" s="1"/>
    </row>
    <row r="1955" spans="1:10" s="29" customFormat="1">
      <c r="A1955">
        <v>269734</v>
      </c>
      <c r="B1955" t="s">
        <v>4065</v>
      </c>
      <c r="C1955" s="44">
        <v>5294.51</v>
      </c>
      <c r="D1955" s="44">
        <f t="shared" si="32"/>
        <v>5294.51</v>
      </c>
      <c r="E1955" s="1" t="s">
        <v>1232</v>
      </c>
      <c r="F1955" s="1">
        <v>10</v>
      </c>
      <c r="G1955" s="1">
        <v>1</v>
      </c>
      <c r="H1955" s="1" t="s">
        <v>4094</v>
      </c>
      <c r="I1955" t="s">
        <v>1486</v>
      </c>
      <c r="J1955" s="1"/>
    </row>
    <row r="1956" spans="1:10">
      <c r="A1956">
        <v>269736</v>
      </c>
      <c r="B1956" t="s">
        <v>4066</v>
      </c>
      <c r="C1956" s="44">
        <v>5294.51</v>
      </c>
      <c r="D1956" s="44">
        <f t="shared" si="32"/>
        <v>5294.51</v>
      </c>
      <c r="E1956" s="1" t="s">
        <v>1232</v>
      </c>
      <c r="F1956" s="1">
        <v>8</v>
      </c>
      <c r="G1956" s="1">
        <v>1</v>
      </c>
      <c r="H1956" s="1" t="s">
        <v>4094</v>
      </c>
      <c r="I1956" t="s">
        <v>1486</v>
      </c>
    </row>
    <row r="1957" spans="1:10">
      <c r="A1957">
        <v>269738</v>
      </c>
      <c r="B1957" t="s">
        <v>4067</v>
      </c>
      <c r="C1957" s="44">
        <v>8335.08</v>
      </c>
      <c r="D1957" s="44">
        <f t="shared" si="32"/>
        <v>8335.08</v>
      </c>
      <c r="E1957" s="1" t="s">
        <v>1232</v>
      </c>
      <c r="F1957" s="1">
        <v>10</v>
      </c>
      <c r="G1957" s="1">
        <v>1</v>
      </c>
      <c r="H1957" s="1" t="s">
        <v>4094</v>
      </c>
      <c r="I1957" t="s">
        <v>1486</v>
      </c>
    </row>
    <row r="1958" spans="1:10">
      <c r="A1958">
        <v>269740</v>
      </c>
      <c r="B1958" t="s">
        <v>4068</v>
      </c>
      <c r="C1958" s="44">
        <v>8353.64</v>
      </c>
      <c r="D1958" s="44">
        <f t="shared" si="32"/>
        <v>8353.64</v>
      </c>
      <c r="E1958" s="1" t="s">
        <v>1232</v>
      </c>
      <c r="F1958" s="1">
        <v>8</v>
      </c>
      <c r="G1958" s="1">
        <v>1</v>
      </c>
      <c r="H1958" s="1" t="s">
        <v>4094</v>
      </c>
      <c r="I1958" t="s">
        <v>1486</v>
      </c>
    </row>
    <row r="1959" spans="1:10">
      <c r="A1959">
        <v>269742</v>
      </c>
      <c r="B1959" t="s">
        <v>4069</v>
      </c>
      <c r="C1959" s="44">
        <v>11726.41</v>
      </c>
      <c r="D1959" s="44">
        <f t="shared" si="32"/>
        <v>11726.41</v>
      </c>
      <c r="E1959" s="1" t="s">
        <v>1232</v>
      </c>
      <c r="F1959" s="1">
        <v>4</v>
      </c>
      <c r="G1959" s="1">
        <v>1</v>
      </c>
      <c r="H1959" s="1" t="s">
        <v>4094</v>
      </c>
      <c r="I1959" t="s">
        <v>1486</v>
      </c>
    </row>
    <row r="1960" spans="1:10">
      <c r="A1960">
        <v>269744</v>
      </c>
      <c r="B1960" t="s">
        <v>4070</v>
      </c>
      <c r="C1960" s="44">
        <v>11764.43</v>
      </c>
      <c r="D1960" s="44">
        <f t="shared" si="32"/>
        <v>11764.43</v>
      </c>
      <c r="E1960" s="1" t="s">
        <v>1232</v>
      </c>
      <c r="F1960" s="1">
        <v>2</v>
      </c>
      <c r="G1960" s="1">
        <v>1</v>
      </c>
      <c r="H1960" s="1" t="s">
        <v>4094</v>
      </c>
      <c r="I1960" t="s">
        <v>1486</v>
      </c>
    </row>
    <row r="1961" spans="1:10">
      <c r="A1961">
        <v>269746</v>
      </c>
      <c r="B1961" t="s">
        <v>4105</v>
      </c>
      <c r="C1961" s="44">
        <v>40335.71</v>
      </c>
      <c r="D1961" s="44">
        <f t="shared" si="32"/>
        <v>40335.71</v>
      </c>
      <c r="E1961" s="1" t="s">
        <v>1232</v>
      </c>
      <c r="F1961" s="1">
        <v>1</v>
      </c>
      <c r="G1961" s="1">
        <v>1</v>
      </c>
      <c r="H1961" s="1" t="s">
        <v>4094</v>
      </c>
      <c r="I1961" t="s">
        <v>1486</v>
      </c>
    </row>
    <row r="1962" spans="1:10">
      <c r="A1962">
        <v>269750</v>
      </c>
      <c r="B1962" t="s">
        <v>4106</v>
      </c>
      <c r="C1962" s="44">
        <v>42430.34</v>
      </c>
      <c r="D1962" s="44">
        <f t="shared" si="32"/>
        <v>42430.34</v>
      </c>
      <c r="E1962" s="1" t="s">
        <v>1232</v>
      </c>
      <c r="F1962" s="1">
        <v>1</v>
      </c>
      <c r="G1962" s="1">
        <v>1</v>
      </c>
      <c r="H1962" s="1" t="s">
        <v>4094</v>
      </c>
      <c r="I1962" t="s">
        <v>1486</v>
      </c>
    </row>
    <row r="1963" spans="1:10">
      <c r="A1963">
        <v>269754</v>
      </c>
      <c r="B1963" t="s">
        <v>4107</v>
      </c>
      <c r="C1963" s="44">
        <v>69446.94</v>
      </c>
      <c r="D1963" s="44">
        <f t="shared" si="32"/>
        <v>69446.94</v>
      </c>
      <c r="E1963" s="1" t="s">
        <v>1232</v>
      </c>
      <c r="F1963" s="1">
        <v>1</v>
      </c>
      <c r="G1963" s="1">
        <v>1</v>
      </c>
      <c r="H1963" s="1" t="s">
        <v>4094</v>
      </c>
      <c r="I1963" t="s">
        <v>1486</v>
      </c>
    </row>
    <row r="1964" spans="1:10">
      <c r="A1964">
        <v>269767</v>
      </c>
      <c r="B1964" t="s">
        <v>4251</v>
      </c>
      <c r="C1964" s="44">
        <v>211.36</v>
      </c>
      <c r="D1964" s="44">
        <f t="shared" si="32"/>
        <v>211.36</v>
      </c>
      <c r="E1964" s="1" t="s">
        <v>1232</v>
      </c>
      <c r="F1964" s="1">
        <v>160</v>
      </c>
      <c r="G1964" s="1">
        <v>80</v>
      </c>
      <c r="H1964" s="1" t="s">
        <v>4094</v>
      </c>
      <c r="I1964" t="s">
        <v>1486</v>
      </c>
    </row>
    <row r="1965" spans="1:10">
      <c r="A1965">
        <v>269768</v>
      </c>
      <c r="B1965" t="s">
        <v>4252</v>
      </c>
      <c r="C1965" s="44">
        <v>211.36</v>
      </c>
      <c r="D1965" s="44">
        <f t="shared" si="32"/>
        <v>211.36</v>
      </c>
      <c r="E1965" s="1" t="s">
        <v>1232</v>
      </c>
      <c r="F1965" s="1">
        <v>160</v>
      </c>
      <c r="G1965" s="1">
        <v>80</v>
      </c>
      <c r="H1965" s="1" t="s">
        <v>4094</v>
      </c>
      <c r="I1965" t="s">
        <v>1486</v>
      </c>
    </row>
    <row r="1966" spans="1:10">
      <c r="A1966">
        <v>269769</v>
      </c>
      <c r="B1966" t="s">
        <v>4253</v>
      </c>
      <c r="C1966" s="44">
        <v>211.36</v>
      </c>
      <c r="D1966" s="44">
        <f t="shared" si="32"/>
        <v>211.36</v>
      </c>
      <c r="E1966" s="1" t="s">
        <v>1232</v>
      </c>
      <c r="F1966" s="1">
        <v>160</v>
      </c>
      <c r="G1966" s="1">
        <v>80</v>
      </c>
      <c r="H1966" s="1" t="s">
        <v>4094</v>
      </c>
      <c r="I1966" t="s">
        <v>1486</v>
      </c>
    </row>
    <row r="1967" spans="1:10">
      <c r="A1967">
        <v>269770</v>
      </c>
      <c r="B1967" t="s">
        <v>4254</v>
      </c>
      <c r="C1967" s="44">
        <v>211.36</v>
      </c>
      <c r="D1967" s="44">
        <f t="shared" si="32"/>
        <v>211.36</v>
      </c>
      <c r="E1967" s="1" t="s">
        <v>1232</v>
      </c>
      <c r="F1967" s="1">
        <v>160</v>
      </c>
      <c r="G1967" s="1">
        <v>80</v>
      </c>
      <c r="H1967" s="1" t="s">
        <v>4094</v>
      </c>
      <c r="I1967" t="s">
        <v>1486</v>
      </c>
    </row>
    <row r="1968" spans="1:10">
      <c r="A1968">
        <v>269762</v>
      </c>
      <c r="B1968" t="s">
        <v>4071</v>
      </c>
      <c r="C1968" s="44">
        <v>195.98</v>
      </c>
      <c r="D1968" s="44">
        <f t="shared" si="32"/>
        <v>195.98</v>
      </c>
      <c r="E1968" s="1" t="s">
        <v>1232</v>
      </c>
      <c r="F1968" s="1">
        <v>160</v>
      </c>
      <c r="G1968" s="1">
        <v>80</v>
      </c>
      <c r="H1968" s="1" t="s">
        <v>4094</v>
      </c>
      <c r="I1968" t="s">
        <v>1486</v>
      </c>
    </row>
    <row r="1969" spans="1:10">
      <c r="A1969">
        <v>269763</v>
      </c>
      <c r="B1969" t="s">
        <v>4072</v>
      </c>
      <c r="C1969" s="44">
        <v>214.08</v>
      </c>
      <c r="D1969" s="44">
        <f t="shared" si="32"/>
        <v>214.08</v>
      </c>
      <c r="E1969" s="1" t="s">
        <v>1232</v>
      </c>
      <c r="F1969" s="1">
        <v>120</v>
      </c>
      <c r="G1969" s="1">
        <v>60</v>
      </c>
      <c r="H1969" s="1" t="s">
        <v>4094</v>
      </c>
      <c r="I1969" t="s">
        <v>1486</v>
      </c>
    </row>
    <row r="1970" spans="1:10">
      <c r="A1970">
        <v>269764</v>
      </c>
      <c r="B1970" t="s">
        <v>4073</v>
      </c>
      <c r="C1970" s="44">
        <v>214.08</v>
      </c>
      <c r="D1970" s="44">
        <f t="shared" si="32"/>
        <v>214.08</v>
      </c>
      <c r="E1970" s="1" t="s">
        <v>1232</v>
      </c>
      <c r="F1970" s="1">
        <v>120</v>
      </c>
      <c r="G1970" s="1">
        <v>60</v>
      </c>
      <c r="H1970" s="1" t="s">
        <v>4094</v>
      </c>
      <c r="I1970" t="s">
        <v>1486</v>
      </c>
    </row>
    <row r="1971" spans="1:10">
      <c r="A1971">
        <v>269765</v>
      </c>
      <c r="B1971" t="s">
        <v>4074</v>
      </c>
      <c r="C1971" s="44">
        <v>217.25</v>
      </c>
      <c r="D1971" s="44">
        <f t="shared" ref="D1971" si="34">ROUND((C1971*(1-$D$1)),2)</f>
        <v>217.25</v>
      </c>
      <c r="E1971" s="1" t="s">
        <v>1232</v>
      </c>
      <c r="F1971" s="1">
        <v>80</v>
      </c>
      <c r="G1971" s="1">
        <v>40</v>
      </c>
      <c r="H1971" s="1" t="s">
        <v>4094</v>
      </c>
      <c r="I1971" t="s">
        <v>1486</v>
      </c>
    </row>
    <row r="1972" spans="1:10">
      <c r="A1972">
        <v>269767</v>
      </c>
      <c r="B1972" t="s">
        <v>4074</v>
      </c>
      <c r="C1972" s="44">
        <v>211.36</v>
      </c>
      <c r="D1972" s="44">
        <f t="shared" si="32"/>
        <v>211.36</v>
      </c>
      <c r="E1972" s="1" t="s">
        <v>1232</v>
      </c>
      <c r="F1972" s="1">
        <v>160</v>
      </c>
      <c r="G1972" s="1">
        <v>80</v>
      </c>
      <c r="H1972" s="1" t="s">
        <v>4094</v>
      </c>
      <c r="I1972" t="s">
        <v>1486</v>
      </c>
    </row>
    <row r="1973" spans="1:10" s="29" customFormat="1">
      <c r="A1973">
        <v>269766</v>
      </c>
      <c r="B1973" t="s">
        <v>4075</v>
      </c>
      <c r="C1973" s="44">
        <v>215.89</v>
      </c>
      <c r="D1973" s="44">
        <f t="shared" si="32"/>
        <v>215.89</v>
      </c>
      <c r="E1973" s="1" t="s">
        <v>1232</v>
      </c>
      <c r="F1973" s="1">
        <v>80</v>
      </c>
      <c r="G1973" s="1">
        <v>40</v>
      </c>
      <c r="H1973" s="1" t="s">
        <v>4094</v>
      </c>
      <c r="I1973" t="s">
        <v>1486</v>
      </c>
      <c r="J1973" s="1"/>
    </row>
    <row r="1974" spans="1:10">
      <c r="A1974">
        <v>269679</v>
      </c>
      <c r="B1974" t="s">
        <v>4076</v>
      </c>
      <c r="C1974" s="44">
        <v>318.18</v>
      </c>
      <c r="D1974" s="44">
        <f t="shared" si="32"/>
        <v>318.18</v>
      </c>
      <c r="E1974" s="1" t="s">
        <v>1232</v>
      </c>
      <c r="F1974" s="1">
        <v>100</v>
      </c>
      <c r="G1974" s="1">
        <v>50</v>
      </c>
      <c r="H1974" s="1" t="s">
        <v>4094</v>
      </c>
      <c r="I1974" t="s">
        <v>1486</v>
      </c>
    </row>
    <row r="1975" spans="1:10">
      <c r="A1975">
        <v>269681</v>
      </c>
      <c r="B1975" t="s">
        <v>4077</v>
      </c>
      <c r="C1975" s="44">
        <v>367.06</v>
      </c>
      <c r="D1975" s="44">
        <f t="shared" si="32"/>
        <v>367.06</v>
      </c>
      <c r="E1975" s="1" t="s">
        <v>1232</v>
      </c>
      <c r="F1975" s="1">
        <v>56</v>
      </c>
      <c r="G1975" s="1">
        <v>28</v>
      </c>
      <c r="H1975" s="1" t="s">
        <v>4094</v>
      </c>
      <c r="I1975" t="s">
        <v>1486</v>
      </c>
    </row>
    <row r="1976" spans="1:10">
      <c r="A1976">
        <v>269683</v>
      </c>
      <c r="B1976" t="s">
        <v>4078</v>
      </c>
      <c r="C1976" s="44">
        <v>1216.5999999999999</v>
      </c>
      <c r="D1976" s="44">
        <f t="shared" si="32"/>
        <v>1216.5999999999999</v>
      </c>
      <c r="E1976" s="1" t="s">
        <v>1232</v>
      </c>
      <c r="F1976" s="1">
        <v>36</v>
      </c>
      <c r="G1976" s="1">
        <v>18</v>
      </c>
      <c r="H1976" s="1" t="s">
        <v>4094</v>
      </c>
      <c r="I1976" t="s">
        <v>1486</v>
      </c>
    </row>
    <row r="1977" spans="1:10">
      <c r="A1977">
        <v>269685</v>
      </c>
      <c r="B1977" t="s">
        <v>4079</v>
      </c>
      <c r="C1977" s="44">
        <v>1346.5</v>
      </c>
      <c r="D1977" s="44">
        <f t="shared" si="32"/>
        <v>1346.5</v>
      </c>
      <c r="E1977" s="1" t="s">
        <v>1232</v>
      </c>
      <c r="F1977" s="1">
        <v>30</v>
      </c>
      <c r="G1977" s="1">
        <v>15</v>
      </c>
      <c r="H1977" s="1" t="s">
        <v>4094</v>
      </c>
      <c r="I1977" t="s">
        <v>1486</v>
      </c>
    </row>
    <row r="1978" spans="1:10">
      <c r="A1978">
        <v>269615</v>
      </c>
      <c r="B1978" t="s">
        <v>4080</v>
      </c>
      <c r="C1978" s="44">
        <v>1686.4</v>
      </c>
      <c r="D1978" s="44">
        <f t="shared" si="32"/>
        <v>1686.4</v>
      </c>
      <c r="E1978" s="1" t="s">
        <v>1232</v>
      </c>
      <c r="F1978" s="1">
        <v>200</v>
      </c>
      <c r="G1978" s="1">
        <v>20</v>
      </c>
      <c r="H1978" s="1" t="s">
        <v>4094</v>
      </c>
      <c r="I1978" t="s">
        <v>1486</v>
      </c>
    </row>
    <row r="1979" spans="1:10">
      <c r="A1979">
        <v>269621</v>
      </c>
      <c r="B1979" t="s">
        <v>4081</v>
      </c>
      <c r="C1979" s="44">
        <v>1686.4</v>
      </c>
      <c r="D1979" s="44">
        <f t="shared" si="32"/>
        <v>1686.4</v>
      </c>
      <c r="E1979" s="1" t="s">
        <v>1232</v>
      </c>
      <c r="F1979" s="1">
        <v>200</v>
      </c>
      <c r="G1979" s="1">
        <v>20</v>
      </c>
      <c r="H1979" s="1" t="s">
        <v>4094</v>
      </c>
      <c r="I1979" t="s">
        <v>1486</v>
      </c>
    </row>
    <row r="1980" spans="1:10">
      <c r="A1980">
        <v>269628</v>
      </c>
      <c r="B1980" t="s">
        <v>4082</v>
      </c>
      <c r="C1980" s="44">
        <v>1865.16</v>
      </c>
      <c r="D1980" s="44">
        <f t="shared" si="32"/>
        <v>1865.16</v>
      </c>
      <c r="E1980" s="1" t="s">
        <v>1232</v>
      </c>
      <c r="F1980" s="1">
        <v>200</v>
      </c>
      <c r="G1980" s="1">
        <v>20</v>
      </c>
      <c r="H1980" s="1" t="s">
        <v>4094</v>
      </c>
      <c r="I1980" t="s">
        <v>1486</v>
      </c>
    </row>
    <row r="1981" spans="1:10">
      <c r="A1981">
        <v>263388</v>
      </c>
      <c r="B1981" t="s">
        <v>4083</v>
      </c>
      <c r="C1981" s="44">
        <v>8319.7000000000007</v>
      </c>
      <c r="D1981" s="44">
        <f t="shared" si="32"/>
        <v>8319.7000000000007</v>
      </c>
      <c r="E1981" s="1" t="s">
        <v>1232</v>
      </c>
      <c r="F1981" s="1">
        <v>70</v>
      </c>
      <c r="G1981" s="1">
        <v>10</v>
      </c>
      <c r="H1981" s="1" t="s">
        <v>4094</v>
      </c>
      <c r="I1981" t="s">
        <v>1486</v>
      </c>
    </row>
    <row r="1982" spans="1:10">
      <c r="A1982">
        <v>269650</v>
      </c>
      <c r="B1982" t="s">
        <v>4084</v>
      </c>
      <c r="C1982" s="44">
        <v>2003.21</v>
      </c>
      <c r="D1982" s="44">
        <f t="shared" si="32"/>
        <v>2003.21</v>
      </c>
      <c r="E1982" s="1" t="s">
        <v>1232</v>
      </c>
      <c r="F1982" s="1">
        <v>20</v>
      </c>
      <c r="G1982" s="1">
        <v>1</v>
      </c>
      <c r="H1982" s="1" t="s">
        <v>4094</v>
      </c>
      <c r="I1982" t="s">
        <v>1486</v>
      </c>
    </row>
    <row r="1983" spans="1:10">
      <c r="A1983">
        <v>269652</v>
      </c>
      <c r="B1983" t="s">
        <v>4085</v>
      </c>
      <c r="C1983" s="44">
        <v>1992.35</v>
      </c>
      <c r="D1983" s="44">
        <f t="shared" si="32"/>
        <v>1992.35</v>
      </c>
      <c r="E1983" s="1" t="s">
        <v>1232</v>
      </c>
      <c r="F1983" s="1">
        <v>20</v>
      </c>
      <c r="G1983" s="1">
        <v>1</v>
      </c>
      <c r="H1983" s="1" t="s">
        <v>4094</v>
      </c>
      <c r="I1983" t="s">
        <v>1486</v>
      </c>
    </row>
    <row r="1984" spans="1:10">
      <c r="A1984">
        <v>269654</v>
      </c>
      <c r="B1984" t="s">
        <v>4086</v>
      </c>
      <c r="C1984" s="44">
        <v>2505.14</v>
      </c>
      <c r="D1984" s="44">
        <f t="shared" si="32"/>
        <v>2505.14</v>
      </c>
      <c r="E1984" s="1" t="s">
        <v>1232</v>
      </c>
      <c r="F1984" s="1">
        <v>5</v>
      </c>
      <c r="G1984" s="1">
        <v>1</v>
      </c>
      <c r="H1984" s="1" t="s">
        <v>4094</v>
      </c>
      <c r="I1984" t="s">
        <v>1486</v>
      </c>
    </row>
    <row r="1985" spans="1:10">
      <c r="A1985">
        <v>269655</v>
      </c>
      <c r="B1985" t="s">
        <v>4087</v>
      </c>
      <c r="C1985" s="44">
        <v>3351.05</v>
      </c>
      <c r="D1985" s="44">
        <f t="shared" si="32"/>
        <v>3351.05</v>
      </c>
      <c r="E1985" s="1" t="s">
        <v>1232</v>
      </c>
      <c r="F1985" s="1">
        <v>10</v>
      </c>
      <c r="G1985" s="1">
        <v>1</v>
      </c>
      <c r="H1985" s="1" t="s">
        <v>4094</v>
      </c>
      <c r="I1985" t="s">
        <v>1486</v>
      </c>
    </row>
    <row r="1986" spans="1:10">
      <c r="A1986">
        <v>263406</v>
      </c>
      <c r="B1986" t="s">
        <v>4088</v>
      </c>
      <c r="C1986" s="44">
        <v>5838.1</v>
      </c>
      <c r="D1986" s="44">
        <f t="shared" si="32"/>
        <v>5838.1</v>
      </c>
      <c r="E1986" s="1" t="s">
        <v>1232</v>
      </c>
      <c r="F1986" s="1">
        <v>3</v>
      </c>
      <c r="G1986" s="1">
        <v>1</v>
      </c>
      <c r="H1986" s="1" t="s">
        <v>4094</v>
      </c>
      <c r="I1986" t="s">
        <v>1486</v>
      </c>
    </row>
    <row r="1987" spans="1:10">
      <c r="A1987">
        <v>269686</v>
      </c>
      <c r="B1987" t="s">
        <v>4179</v>
      </c>
      <c r="C1987" s="44">
        <v>286.04000000000002</v>
      </c>
      <c r="D1987" s="44">
        <f t="shared" si="32"/>
        <v>286.04000000000002</v>
      </c>
      <c r="E1987" s="1" t="s">
        <v>1232</v>
      </c>
      <c r="F1987" s="1">
        <v>85</v>
      </c>
      <c r="G1987" s="1">
        <v>1</v>
      </c>
      <c r="H1987" s="1" t="s">
        <v>4094</v>
      </c>
      <c r="I1987" t="s">
        <v>1486</v>
      </c>
    </row>
    <row r="1988" spans="1:10">
      <c r="A1988">
        <v>269688</v>
      </c>
      <c r="B1988" t="s">
        <v>4180</v>
      </c>
      <c r="C1988" s="44">
        <v>333.58</v>
      </c>
      <c r="D1988" s="44">
        <f t="shared" si="32"/>
        <v>333.58</v>
      </c>
      <c r="E1988" s="1" t="s">
        <v>1232</v>
      </c>
      <c r="F1988" s="1">
        <v>54</v>
      </c>
      <c r="G1988" s="1">
        <v>1</v>
      </c>
      <c r="H1988" s="1" t="s">
        <v>4094</v>
      </c>
      <c r="I1988" t="s">
        <v>1486</v>
      </c>
    </row>
    <row r="1989" spans="1:10">
      <c r="A1989">
        <v>269690</v>
      </c>
      <c r="B1989" t="s">
        <v>4089</v>
      </c>
      <c r="C1989" s="44">
        <v>443.56</v>
      </c>
      <c r="D1989" s="44">
        <f t="shared" si="32"/>
        <v>443.56</v>
      </c>
      <c r="E1989" s="1" t="s">
        <v>1232</v>
      </c>
      <c r="F1989" s="1">
        <v>32</v>
      </c>
      <c r="G1989" s="1">
        <v>1</v>
      </c>
      <c r="H1989" s="1" t="s">
        <v>4094</v>
      </c>
      <c r="I1989" t="s">
        <v>1486</v>
      </c>
    </row>
    <row r="1990" spans="1:10">
      <c r="A1990">
        <v>269692</v>
      </c>
      <c r="B1990" t="s">
        <v>4090</v>
      </c>
      <c r="C1990" s="44">
        <v>368.87</v>
      </c>
      <c r="D1990" s="44">
        <f t="shared" si="32"/>
        <v>368.87</v>
      </c>
      <c r="E1990" s="1" t="s">
        <v>1232</v>
      </c>
      <c r="F1990" s="1">
        <v>27</v>
      </c>
      <c r="G1990" s="1">
        <v>1</v>
      </c>
      <c r="H1990" s="1" t="s">
        <v>4094</v>
      </c>
      <c r="I1990" t="s">
        <v>1486</v>
      </c>
    </row>
    <row r="1991" spans="1:10">
      <c r="A1991">
        <v>269694</v>
      </c>
      <c r="B1991" t="s">
        <v>4091</v>
      </c>
      <c r="C1991" s="44">
        <v>471.16</v>
      </c>
      <c r="D1991" s="44">
        <f t="shared" si="32"/>
        <v>471.16</v>
      </c>
      <c r="E1991" s="1" t="s">
        <v>1232</v>
      </c>
      <c r="F1991" s="1">
        <v>60</v>
      </c>
      <c r="G1991" s="1">
        <v>1</v>
      </c>
      <c r="H1991" s="1" t="s">
        <v>4094</v>
      </c>
      <c r="I1991" t="s">
        <v>1486</v>
      </c>
    </row>
    <row r="1992" spans="1:10" ht="13.8" customHeight="1">
      <c r="A1992">
        <v>269696</v>
      </c>
      <c r="B1992" t="s">
        <v>4092</v>
      </c>
      <c r="C1992" s="44">
        <v>927.38</v>
      </c>
      <c r="D1992" s="44">
        <f t="shared" si="32"/>
        <v>927.38</v>
      </c>
      <c r="E1992" s="1" t="s">
        <v>1232</v>
      </c>
      <c r="F1992" s="1">
        <v>25</v>
      </c>
      <c r="G1992" s="1">
        <v>1</v>
      </c>
      <c r="H1992" s="1" t="s">
        <v>4094</v>
      </c>
      <c r="I1992" t="s">
        <v>1486</v>
      </c>
    </row>
    <row r="1993" spans="1:10" s="29" customFormat="1">
      <c r="A1993">
        <v>269698</v>
      </c>
      <c r="B1993" t="s">
        <v>4053</v>
      </c>
      <c r="C1993" s="44">
        <v>968.56</v>
      </c>
      <c r="D1993" s="44">
        <f t="shared" si="32"/>
        <v>968.56</v>
      </c>
      <c r="E1993" s="1" t="s">
        <v>1686</v>
      </c>
      <c r="F1993" s="1">
        <v>15</v>
      </c>
      <c r="G1993" s="1">
        <v>1</v>
      </c>
      <c r="H1993" s="1" t="s">
        <v>4094</v>
      </c>
      <c r="I1993" t="s">
        <v>1486</v>
      </c>
      <c r="J1993" s="1"/>
    </row>
    <row r="1994" spans="1:10">
      <c r="A1994">
        <v>269700</v>
      </c>
      <c r="B1994" t="s">
        <v>4093</v>
      </c>
      <c r="C1994" s="44">
        <v>754.48</v>
      </c>
      <c r="D1994" s="44">
        <f t="shared" si="32"/>
        <v>754.48</v>
      </c>
      <c r="E1994" s="1" t="s">
        <v>1232</v>
      </c>
      <c r="F1994" s="1">
        <v>8</v>
      </c>
      <c r="G1994" s="1">
        <v>1</v>
      </c>
      <c r="H1994" s="1" t="s">
        <v>4094</v>
      </c>
      <c r="I1994" t="s">
        <v>1486</v>
      </c>
    </row>
    <row r="1995" spans="1:10">
      <c r="A1995">
        <v>169992</v>
      </c>
      <c r="B1995" s="38" t="s">
        <v>1871</v>
      </c>
      <c r="C1995" s="44">
        <v>21294.38</v>
      </c>
      <c r="D1995" s="44">
        <f t="shared" si="32"/>
        <v>21294.38</v>
      </c>
      <c r="E1995" s="1" t="s">
        <v>1232</v>
      </c>
      <c r="F1995" s="1">
        <v>4</v>
      </c>
      <c r="G1995" s="1">
        <v>1</v>
      </c>
      <c r="H1995" s="32" t="s">
        <v>1936</v>
      </c>
      <c r="I1995" t="s">
        <v>1486</v>
      </c>
    </row>
    <row r="1996" spans="1:10">
      <c r="A1996">
        <v>169990</v>
      </c>
      <c r="B1996" s="38" t="s">
        <v>1872</v>
      </c>
      <c r="C1996" s="44">
        <v>21294.38</v>
      </c>
      <c r="D1996" s="44">
        <f t="shared" si="32"/>
        <v>21294.38</v>
      </c>
      <c r="E1996" s="1" t="s">
        <v>1232</v>
      </c>
      <c r="F1996" s="1">
        <v>4</v>
      </c>
      <c r="G1996" s="1">
        <v>1</v>
      </c>
      <c r="H1996" s="32" t="s">
        <v>1936</v>
      </c>
      <c r="I1996" t="s">
        <v>1486</v>
      </c>
    </row>
    <row r="1997" spans="1:10">
      <c r="A1997">
        <v>169991</v>
      </c>
      <c r="B1997" s="38" t="s">
        <v>1873</v>
      </c>
      <c r="C1997" s="44">
        <v>21294.38</v>
      </c>
      <c r="D1997" s="44">
        <f t="shared" si="32"/>
        <v>21294.38</v>
      </c>
      <c r="E1997" s="1" t="s">
        <v>1232</v>
      </c>
      <c r="F1997" s="1">
        <v>4</v>
      </c>
      <c r="G1997" s="1">
        <v>1</v>
      </c>
      <c r="H1997" s="32" t="s">
        <v>1936</v>
      </c>
      <c r="I1997" t="s">
        <v>1486</v>
      </c>
    </row>
    <row r="1998" spans="1:10">
      <c r="A1998">
        <v>171612</v>
      </c>
      <c r="B1998" s="38" t="s">
        <v>1874</v>
      </c>
      <c r="C1998" s="44">
        <v>35699.279999999999</v>
      </c>
      <c r="D1998" s="44">
        <f t="shared" si="32"/>
        <v>35699.279999999999</v>
      </c>
      <c r="E1998" s="1" t="s">
        <v>1232</v>
      </c>
      <c r="F1998" s="1">
        <v>2</v>
      </c>
      <c r="G1998" s="1">
        <v>1</v>
      </c>
      <c r="H1998" s="32" t="s">
        <v>1936</v>
      </c>
      <c r="I1998" t="s">
        <v>1486</v>
      </c>
    </row>
    <row r="1999" spans="1:10">
      <c r="A1999">
        <v>171613</v>
      </c>
      <c r="B1999" s="38" t="s">
        <v>1875</v>
      </c>
      <c r="C1999" s="44">
        <v>35699.279999999999</v>
      </c>
      <c r="D1999" s="44">
        <f t="shared" si="32"/>
        <v>35699.279999999999</v>
      </c>
      <c r="E1999" s="1" t="s">
        <v>1232</v>
      </c>
      <c r="F1999" s="1">
        <v>2</v>
      </c>
      <c r="G1999" s="1">
        <v>1</v>
      </c>
      <c r="H1999" s="32" t="s">
        <v>1936</v>
      </c>
      <c r="I1999" t="s">
        <v>1486</v>
      </c>
    </row>
    <row r="2000" spans="1:10">
      <c r="A2000">
        <v>171614</v>
      </c>
      <c r="B2000" s="38" t="s">
        <v>1876</v>
      </c>
      <c r="C2000" s="44">
        <v>35699.279999999999</v>
      </c>
      <c r="D2000" s="44">
        <f t="shared" si="32"/>
        <v>35699.279999999999</v>
      </c>
      <c r="E2000" s="1" t="s">
        <v>1232</v>
      </c>
      <c r="F2000" s="1">
        <v>2</v>
      </c>
      <c r="G2000" s="1">
        <v>1</v>
      </c>
      <c r="H2000" s="32" t="s">
        <v>1936</v>
      </c>
      <c r="I2000" t="s">
        <v>1486</v>
      </c>
    </row>
    <row r="2001" spans="1:9">
      <c r="A2001">
        <v>171618</v>
      </c>
      <c r="B2001" s="38" t="s">
        <v>1877</v>
      </c>
      <c r="C2001" s="44">
        <v>61783.97</v>
      </c>
      <c r="D2001" s="44">
        <f t="shared" si="32"/>
        <v>61783.97</v>
      </c>
      <c r="E2001" s="1" t="s">
        <v>1232</v>
      </c>
      <c r="F2001" s="1">
        <v>1</v>
      </c>
      <c r="G2001" s="1">
        <v>1</v>
      </c>
      <c r="H2001" s="32" t="s">
        <v>1936</v>
      </c>
      <c r="I2001" t="s">
        <v>1486</v>
      </c>
    </row>
    <row r="2002" spans="1:9">
      <c r="A2002">
        <v>171619</v>
      </c>
      <c r="B2002" s="38" t="s">
        <v>1878</v>
      </c>
      <c r="C2002" s="44">
        <v>61783.97</v>
      </c>
      <c r="D2002" s="44">
        <f t="shared" si="32"/>
        <v>61783.97</v>
      </c>
      <c r="E2002" s="1" t="s">
        <v>1232</v>
      </c>
      <c r="F2002" s="1">
        <v>1</v>
      </c>
      <c r="G2002" s="1">
        <v>1</v>
      </c>
      <c r="H2002" s="32" t="s">
        <v>1936</v>
      </c>
      <c r="I2002" t="s">
        <v>1486</v>
      </c>
    </row>
    <row r="2003" spans="1:9">
      <c r="A2003">
        <v>171620</v>
      </c>
      <c r="B2003" s="38" t="s">
        <v>1879</v>
      </c>
      <c r="C2003" s="44">
        <v>61783.97</v>
      </c>
      <c r="D2003" s="44">
        <f t="shared" ref="D2003:D2064" si="35">ROUND((C2003*(1-$D$1)),2)</f>
        <v>61783.97</v>
      </c>
      <c r="E2003" s="1" t="s">
        <v>1232</v>
      </c>
      <c r="F2003" s="1">
        <v>1</v>
      </c>
      <c r="G2003" s="1">
        <v>1</v>
      </c>
      <c r="H2003" s="32" t="s">
        <v>1936</v>
      </c>
      <c r="I2003" t="s">
        <v>1486</v>
      </c>
    </row>
    <row r="2004" spans="1:9">
      <c r="A2004">
        <v>171621</v>
      </c>
      <c r="B2004" s="38" t="s">
        <v>1880</v>
      </c>
      <c r="C2004" s="44">
        <v>61783.97</v>
      </c>
      <c r="D2004" s="44">
        <f t="shared" si="35"/>
        <v>61783.97</v>
      </c>
      <c r="E2004" s="1" t="s">
        <v>1232</v>
      </c>
      <c r="F2004" s="1">
        <v>1</v>
      </c>
      <c r="G2004" s="1">
        <v>1</v>
      </c>
      <c r="H2004" s="32" t="s">
        <v>1936</v>
      </c>
      <c r="I2004" t="s">
        <v>1486</v>
      </c>
    </row>
    <row r="2005" spans="1:9">
      <c r="A2005">
        <v>171622</v>
      </c>
      <c r="B2005" s="38" t="s">
        <v>1881</v>
      </c>
      <c r="C2005" s="44">
        <v>61783.97</v>
      </c>
      <c r="D2005" s="44">
        <f t="shared" si="35"/>
        <v>61783.97</v>
      </c>
      <c r="E2005" s="1" t="s">
        <v>1232</v>
      </c>
      <c r="F2005" s="1">
        <v>1</v>
      </c>
      <c r="G2005" s="1">
        <v>1</v>
      </c>
      <c r="H2005" s="32" t="s">
        <v>1936</v>
      </c>
      <c r="I2005" t="s">
        <v>1486</v>
      </c>
    </row>
    <row r="2006" spans="1:9">
      <c r="A2006">
        <v>171611</v>
      </c>
      <c r="B2006" s="38" t="s">
        <v>1882</v>
      </c>
      <c r="C2006" s="44">
        <v>23713.98</v>
      </c>
      <c r="D2006" s="44">
        <f t="shared" si="35"/>
        <v>23713.98</v>
      </c>
      <c r="E2006" s="1" t="s">
        <v>1232</v>
      </c>
      <c r="F2006" s="1">
        <v>4</v>
      </c>
      <c r="G2006" s="1">
        <v>1</v>
      </c>
      <c r="H2006" s="32" t="s">
        <v>1936</v>
      </c>
      <c r="I2006" t="s">
        <v>1486</v>
      </c>
    </row>
    <row r="2007" spans="1:9">
      <c r="A2007">
        <v>169993</v>
      </c>
      <c r="B2007" s="38" t="s">
        <v>1883</v>
      </c>
      <c r="C2007" s="44">
        <v>23713.98</v>
      </c>
      <c r="D2007" s="44">
        <f t="shared" si="35"/>
        <v>23713.98</v>
      </c>
      <c r="E2007" s="1" t="s">
        <v>1232</v>
      </c>
      <c r="F2007" s="1">
        <v>4</v>
      </c>
      <c r="G2007" s="1">
        <v>1</v>
      </c>
      <c r="H2007" s="32" t="s">
        <v>1936</v>
      </c>
      <c r="I2007" t="s">
        <v>1486</v>
      </c>
    </row>
    <row r="2008" spans="1:9">
      <c r="A2008">
        <v>171610</v>
      </c>
      <c r="B2008" s="38" t="s">
        <v>1884</v>
      </c>
      <c r="C2008" s="44">
        <v>23713.98</v>
      </c>
      <c r="D2008" s="44">
        <f t="shared" si="35"/>
        <v>23713.98</v>
      </c>
      <c r="E2008" s="1" t="s">
        <v>1232</v>
      </c>
      <c r="F2008" s="1">
        <v>4</v>
      </c>
      <c r="G2008" s="1">
        <v>1</v>
      </c>
      <c r="H2008" s="32" t="s">
        <v>1936</v>
      </c>
      <c r="I2008" t="s">
        <v>1486</v>
      </c>
    </row>
    <row r="2009" spans="1:9">
      <c r="A2009">
        <v>171615</v>
      </c>
      <c r="B2009" s="38" t="s">
        <v>1885</v>
      </c>
      <c r="C2009" s="44">
        <v>38599.54</v>
      </c>
      <c r="D2009" s="44">
        <f t="shared" si="35"/>
        <v>38599.54</v>
      </c>
      <c r="E2009" s="1" t="s">
        <v>1232</v>
      </c>
      <c r="F2009" s="1">
        <v>2</v>
      </c>
      <c r="G2009" s="1">
        <v>1</v>
      </c>
      <c r="H2009" s="32" t="s">
        <v>1936</v>
      </c>
      <c r="I2009" t="s">
        <v>1486</v>
      </c>
    </row>
    <row r="2010" spans="1:9">
      <c r="A2010">
        <v>171616</v>
      </c>
      <c r="B2010" s="38" t="s">
        <v>1886</v>
      </c>
      <c r="C2010" s="44">
        <v>38599.54</v>
      </c>
      <c r="D2010" s="44">
        <f t="shared" si="35"/>
        <v>38599.54</v>
      </c>
      <c r="E2010" s="1" t="s">
        <v>1232</v>
      </c>
      <c r="F2010" s="1">
        <v>2</v>
      </c>
      <c r="G2010" s="1">
        <v>1</v>
      </c>
      <c r="H2010" s="32" t="s">
        <v>1936</v>
      </c>
      <c r="I2010" t="s">
        <v>1486</v>
      </c>
    </row>
    <row r="2011" spans="1:9">
      <c r="A2011">
        <v>171617</v>
      </c>
      <c r="B2011" s="38" t="s">
        <v>1887</v>
      </c>
      <c r="C2011" s="44">
        <v>38599.54</v>
      </c>
      <c r="D2011" s="44">
        <f t="shared" si="35"/>
        <v>38599.54</v>
      </c>
      <c r="E2011" s="1" t="s">
        <v>1232</v>
      </c>
      <c r="F2011" s="1">
        <v>2</v>
      </c>
      <c r="G2011" s="1">
        <v>1</v>
      </c>
      <c r="H2011" s="32" t="s">
        <v>1936</v>
      </c>
      <c r="I2011" t="s">
        <v>1486</v>
      </c>
    </row>
    <row r="2012" spans="1:9">
      <c r="A2012">
        <v>171623</v>
      </c>
      <c r="B2012" s="38" t="s">
        <v>1888</v>
      </c>
      <c r="C2012" s="44">
        <v>68476.570000000007</v>
      </c>
      <c r="D2012" s="44">
        <f t="shared" si="35"/>
        <v>68476.570000000007</v>
      </c>
      <c r="E2012" s="1" t="s">
        <v>1232</v>
      </c>
      <c r="F2012" s="1">
        <v>1</v>
      </c>
      <c r="G2012" s="1">
        <v>1</v>
      </c>
      <c r="H2012" s="32" t="s">
        <v>1936</v>
      </c>
      <c r="I2012" t="s">
        <v>1486</v>
      </c>
    </row>
    <row r="2013" spans="1:9">
      <c r="A2013">
        <v>171624</v>
      </c>
      <c r="B2013" s="38" t="s">
        <v>1889</v>
      </c>
      <c r="C2013" s="44">
        <v>68476.570000000007</v>
      </c>
      <c r="D2013" s="44">
        <f t="shared" si="35"/>
        <v>68476.570000000007</v>
      </c>
      <c r="E2013" s="1" t="s">
        <v>1232</v>
      </c>
      <c r="F2013" s="1">
        <v>1</v>
      </c>
      <c r="G2013" s="1">
        <v>1</v>
      </c>
      <c r="H2013" s="32" t="s">
        <v>1936</v>
      </c>
      <c r="I2013" t="s">
        <v>1486</v>
      </c>
    </row>
    <row r="2014" spans="1:9">
      <c r="A2014">
        <v>171625</v>
      </c>
      <c r="B2014" s="38" t="s">
        <v>1890</v>
      </c>
      <c r="C2014" s="44">
        <v>68476.570000000007</v>
      </c>
      <c r="D2014" s="44">
        <f t="shared" si="35"/>
        <v>68476.570000000007</v>
      </c>
      <c r="E2014" s="1" t="s">
        <v>1232</v>
      </c>
      <c r="F2014" s="1">
        <v>1</v>
      </c>
      <c r="G2014" s="1">
        <v>1</v>
      </c>
      <c r="H2014" s="32" t="s">
        <v>1936</v>
      </c>
      <c r="I2014" t="s">
        <v>1486</v>
      </c>
    </row>
    <row r="2015" spans="1:9">
      <c r="A2015">
        <v>171626</v>
      </c>
      <c r="B2015" s="38" t="s">
        <v>1891</v>
      </c>
      <c r="C2015" s="44">
        <v>68476.570000000007</v>
      </c>
      <c r="D2015" s="44">
        <f t="shared" si="35"/>
        <v>68476.570000000007</v>
      </c>
      <c r="E2015" s="1" t="s">
        <v>1232</v>
      </c>
      <c r="F2015" s="1">
        <v>1</v>
      </c>
      <c r="G2015" s="1">
        <v>1</v>
      </c>
      <c r="H2015" s="32" t="s">
        <v>1936</v>
      </c>
      <c r="I2015" t="s">
        <v>1486</v>
      </c>
    </row>
    <row r="2016" spans="1:9">
      <c r="A2016">
        <v>171627</v>
      </c>
      <c r="B2016" s="38" t="s">
        <v>1892</v>
      </c>
      <c r="C2016" s="44">
        <v>68476.570000000007</v>
      </c>
      <c r="D2016" s="44">
        <f t="shared" si="35"/>
        <v>68476.570000000007</v>
      </c>
      <c r="E2016" s="1" t="s">
        <v>1232</v>
      </c>
      <c r="F2016" s="1">
        <v>1</v>
      </c>
      <c r="G2016" s="1">
        <v>1</v>
      </c>
      <c r="H2016" s="32" t="s">
        <v>1936</v>
      </c>
      <c r="I2016" t="s">
        <v>1486</v>
      </c>
    </row>
    <row r="2017" spans="1:10">
      <c r="A2017">
        <v>171628</v>
      </c>
      <c r="B2017" s="38" t="s">
        <v>1893</v>
      </c>
      <c r="C2017" s="44">
        <v>12592.24</v>
      </c>
      <c r="D2017" s="44">
        <f t="shared" si="35"/>
        <v>12592.24</v>
      </c>
      <c r="E2017" s="1" t="s">
        <v>1232</v>
      </c>
      <c r="F2017" s="1">
        <v>6</v>
      </c>
      <c r="G2017" s="1">
        <v>1</v>
      </c>
      <c r="H2017" s="32" t="s">
        <v>1937</v>
      </c>
      <c r="I2017" t="s">
        <v>1486</v>
      </c>
    </row>
    <row r="2018" spans="1:10">
      <c r="A2018">
        <v>171629</v>
      </c>
      <c r="B2018" s="38" t="s">
        <v>1894</v>
      </c>
      <c r="C2018" s="44">
        <v>12592.24</v>
      </c>
      <c r="D2018" s="44">
        <f t="shared" si="35"/>
        <v>12592.24</v>
      </c>
      <c r="E2018" s="1" t="s">
        <v>1232</v>
      </c>
      <c r="F2018" s="1">
        <v>6</v>
      </c>
      <c r="G2018" s="1">
        <v>1</v>
      </c>
      <c r="H2018" s="32" t="s">
        <v>1937</v>
      </c>
      <c r="I2018" t="s">
        <v>1486</v>
      </c>
    </row>
    <row r="2019" spans="1:10">
      <c r="A2019">
        <v>171630</v>
      </c>
      <c r="B2019" s="38" t="s">
        <v>1895</v>
      </c>
      <c r="C2019" s="44">
        <v>12592.24</v>
      </c>
      <c r="D2019" s="44">
        <f t="shared" si="35"/>
        <v>12592.24</v>
      </c>
      <c r="E2019" s="1" t="s">
        <v>1232</v>
      </c>
      <c r="F2019" s="1">
        <v>6</v>
      </c>
      <c r="G2019" s="1">
        <v>1</v>
      </c>
      <c r="H2019" s="32" t="s">
        <v>1937</v>
      </c>
      <c r="I2019" t="s">
        <v>1486</v>
      </c>
    </row>
    <row r="2020" spans="1:10">
      <c r="A2020">
        <v>171631</v>
      </c>
      <c r="B2020" s="38" t="s">
        <v>1896</v>
      </c>
      <c r="C2020" s="44">
        <v>12592.24</v>
      </c>
      <c r="D2020" s="44">
        <f t="shared" si="35"/>
        <v>12592.24</v>
      </c>
      <c r="E2020" s="1" t="s">
        <v>1232</v>
      </c>
      <c r="F2020" s="1">
        <v>6</v>
      </c>
      <c r="G2020" s="1">
        <v>1</v>
      </c>
      <c r="H2020" s="32" t="s">
        <v>1937</v>
      </c>
      <c r="I2020" t="s">
        <v>1486</v>
      </c>
    </row>
    <row r="2021" spans="1:10">
      <c r="A2021">
        <v>171632</v>
      </c>
      <c r="B2021" s="38" t="s">
        <v>1897</v>
      </c>
      <c r="C2021" s="44">
        <v>12592.24</v>
      </c>
      <c r="D2021" s="44">
        <f t="shared" si="35"/>
        <v>12592.24</v>
      </c>
      <c r="E2021" s="1" t="s">
        <v>1232</v>
      </c>
      <c r="F2021" s="1">
        <v>6</v>
      </c>
      <c r="G2021" s="1">
        <v>1</v>
      </c>
      <c r="H2021" s="32" t="s">
        <v>1937</v>
      </c>
      <c r="I2021" t="s">
        <v>1486</v>
      </c>
    </row>
    <row r="2022" spans="1:10">
      <c r="A2022">
        <v>171633</v>
      </c>
      <c r="B2022" s="38" t="s">
        <v>1898</v>
      </c>
      <c r="C2022" s="44">
        <v>12592.24</v>
      </c>
      <c r="D2022" s="44">
        <f t="shared" si="35"/>
        <v>12592.24</v>
      </c>
      <c r="E2022" s="1" t="s">
        <v>1232</v>
      </c>
      <c r="F2022" s="1">
        <v>6</v>
      </c>
      <c r="G2022" s="1">
        <v>1</v>
      </c>
      <c r="H2022" s="32" t="s">
        <v>1937</v>
      </c>
      <c r="I2022" t="s">
        <v>1486</v>
      </c>
    </row>
    <row r="2023" spans="1:10">
      <c r="A2023">
        <v>171634</v>
      </c>
      <c r="B2023" s="38" t="s">
        <v>1899</v>
      </c>
      <c r="C2023" s="44">
        <v>15013.19</v>
      </c>
      <c r="D2023" s="44">
        <f t="shared" si="35"/>
        <v>15013.19</v>
      </c>
      <c r="E2023" s="1" t="s">
        <v>1232</v>
      </c>
      <c r="F2023" s="1">
        <v>6</v>
      </c>
      <c r="G2023" s="1">
        <v>1</v>
      </c>
      <c r="H2023" s="32" t="s">
        <v>1937</v>
      </c>
      <c r="I2023" t="s">
        <v>1486</v>
      </c>
    </row>
    <row r="2024" spans="1:10">
      <c r="A2024">
        <v>171635</v>
      </c>
      <c r="B2024" s="38" t="s">
        <v>1900</v>
      </c>
      <c r="C2024" s="44">
        <v>15013.19</v>
      </c>
      <c r="D2024" s="44">
        <f t="shared" si="35"/>
        <v>15013.19</v>
      </c>
      <c r="E2024" s="1" t="s">
        <v>1232</v>
      </c>
      <c r="F2024" s="1">
        <v>6</v>
      </c>
      <c r="G2024" s="1">
        <v>1</v>
      </c>
      <c r="H2024" s="32" t="s">
        <v>1937</v>
      </c>
      <c r="I2024" t="s">
        <v>1486</v>
      </c>
    </row>
    <row r="2025" spans="1:10">
      <c r="A2025">
        <v>171636</v>
      </c>
      <c r="B2025" s="38" t="s">
        <v>1901</v>
      </c>
      <c r="C2025" s="44">
        <v>15013.19</v>
      </c>
      <c r="D2025" s="44">
        <f t="shared" si="35"/>
        <v>15013.19</v>
      </c>
      <c r="E2025" s="1" t="s">
        <v>1232</v>
      </c>
      <c r="F2025" s="1">
        <v>6</v>
      </c>
      <c r="G2025" s="1">
        <v>1</v>
      </c>
      <c r="H2025" s="32" t="s">
        <v>1937</v>
      </c>
      <c r="I2025" t="s">
        <v>1486</v>
      </c>
    </row>
    <row r="2026" spans="1:10">
      <c r="A2026">
        <v>171637</v>
      </c>
      <c r="B2026" s="38" t="s">
        <v>1902</v>
      </c>
      <c r="C2026" s="44">
        <v>15013.19</v>
      </c>
      <c r="D2026" s="44">
        <f t="shared" si="35"/>
        <v>15013.19</v>
      </c>
      <c r="E2026" s="1" t="s">
        <v>1232</v>
      </c>
      <c r="F2026" s="1">
        <v>6</v>
      </c>
      <c r="G2026" s="1">
        <v>1</v>
      </c>
      <c r="H2026" s="32" t="s">
        <v>1937</v>
      </c>
      <c r="I2026" t="s">
        <v>1486</v>
      </c>
    </row>
    <row r="2027" spans="1:10">
      <c r="A2027">
        <v>171638</v>
      </c>
      <c r="B2027" s="38" t="s">
        <v>1903</v>
      </c>
      <c r="C2027" s="44">
        <v>15013.19</v>
      </c>
      <c r="D2027" s="44">
        <f t="shared" si="35"/>
        <v>15013.19</v>
      </c>
      <c r="E2027" s="1" t="s">
        <v>1232</v>
      </c>
      <c r="F2027" s="1">
        <v>6</v>
      </c>
      <c r="G2027" s="1">
        <v>1</v>
      </c>
      <c r="H2027" s="32" t="s">
        <v>1937</v>
      </c>
      <c r="I2027" t="s">
        <v>1486</v>
      </c>
    </row>
    <row r="2028" spans="1:10">
      <c r="A2028">
        <v>171639</v>
      </c>
      <c r="B2028" s="38" t="s">
        <v>1904</v>
      </c>
      <c r="C2028" s="44">
        <v>15013.19</v>
      </c>
      <c r="D2028" s="44">
        <f t="shared" si="35"/>
        <v>15013.19</v>
      </c>
      <c r="E2028" s="1" t="s">
        <v>1232</v>
      </c>
      <c r="F2028" s="1">
        <v>6</v>
      </c>
      <c r="G2028" s="1">
        <v>1</v>
      </c>
      <c r="H2028" s="32" t="s">
        <v>1937</v>
      </c>
      <c r="I2028" t="s">
        <v>1486</v>
      </c>
    </row>
    <row r="2029" spans="1:10">
      <c r="A2029" s="29">
        <v>422110</v>
      </c>
      <c r="B2029" s="47" t="s">
        <v>1905</v>
      </c>
      <c r="C2029" s="44">
        <v>17432.8</v>
      </c>
      <c r="D2029" s="48">
        <f t="shared" si="35"/>
        <v>17432.8</v>
      </c>
      <c r="E2029" s="49" t="s">
        <v>1232</v>
      </c>
      <c r="F2029" s="1">
        <v>1</v>
      </c>
      <c r="G2029" s="1">
        <v>1</v>
      </c>
      <c r="H2029" s="51" t="s">
        <v>1938</v>
      </c>
      <c r="I2029" s="29" t="s">
        <v>1486</v>
      </c>
      <c r="J2029" s="49" t="s">
        <v>4008</v>
      </c>
    </row>
    <row r="2030" spans="1:10">
      <c r="A2030" s="29">
        <v>422111</v>
      </c>
      <c r="B2030" s="47" t="s">
        <v>1906</v>
      </c>
      <c r="C2030" s="44">
        <v>17432.8</v>
      </c>
      <c r="D2030" s="48">
        <f t="shared" si="35"/>
        <v>17432.8</v>
      </c>
      <c r="E2030" s="49" t="s">
        <v>1232</v>
      </c>
      <c r="F2030" s="1">
        <v>1</v>
      </c>
      <c r="G2030" s="1">
        <v>1</v>
      </c>
      <c r="H2030" s="51" t="s">
        <v>1938</v>
      </c>
      <c r="I2030" s="29" t="s">
        <v>1486</v>
      </c>
      <c r="J2030" s="49" t="s">
        <v>4008</v>
      </c>
    </row>
    <row r="2031" spans="1:10">
      <c r="A2031" s="29">
        <v>422112</v>
      </c>
      <c r="B2031" s="47" t="s">
        <v>1907</v>
      </c>
      <c r="C2031" s="44">
        <v>17432.8</v>
      </c>
      <c r="D2031" s="48">
        <f t="shared" si="35"/>
        <v>17432.8</v>
      </c>
      <c r="E2031" s="49" t="s">
        <v>1232</v>
      </c>
      <c r="F2031" s="1">
        <v>1</v>
      </c>
      <c r="G2031" s="1">
        <v>1</v>
      </c>
      <c r="H2031" s="51" t="s">
        <v>1938</v>
      </c>
      <c r="I2031" s="29" t="s">
        <v>1486</v>
      </c>
      <c r="J2031" s="49" t="s">
        <v>4008</v>
      </c>
    </row>
    <row r="2032" spans="1:10">
      <c r="A2032" s="29">
        <v>422117</v>
      </c>
      <c r="B2032" s="47" t="s">
        <v>1908</v>
      </c>
      <c r="C2032" s="44">
        <v>17432.8</v>
      </c>
      <c r="D2032" s="48">
        <f t="shared" si="35"/>
        <v>17432.8</v>
      </c>
      <c r="E2032" s="49" t="s">
        <v>1232</v>
      </c>
      <c r="F2032" s="1">
        <v>1</v>
      </c>
      <c r="G2032" s="1">
        <v>1</v>
      </c>
      <c r="H2032" s="51" t="s">
        <v>1938</v>
      </c>
      <c r="I2032" s="29" t="s">
        <v>1486</v>
      </c>
      <c r="J2032" s="49" t="s">
        <v>4008</v>
      </c>
    </row>
    <row r="2033" spans="1:10" s="29" customFormat="1">
      <c r="A2033" s="29">
        <v>422190</v>
      </c>
      <c r="B2033" s="47" t="s">
        <v>1909</v>
      </c>
      <c r="C2033" s="44">
        <v>49633.02</v>
      </c>
      <c r="D2033" s="48">
        <f t="shared" si="35"/>
        <v>49633.02</v>
      </c>
      <c r="E2033" s="49" t="s">
        <v>1232</v>
      </c>
      <c r="F2033" s="1">
        <v>1</v>
      </c>
      <c r="G2033" s="1">
        <v>1</v>
      </c>
      <c r="H2033" s="51" t="s">
        <v>1938</v>
      </c>
      <c r="I2033" s="29" t="s">
        <v>1486</v>
      </c>
      <c r="J2033" s="49" t="s">
        <v>4008</v>
      </c>
    </row>
    <row r="2034" spans="1:10" s="29" customFormat="1">
      <c r="A2034">
        <v>256763</v>
      </c>
      <c r="B2034" s="38" t="s">
        <v>1910</v>
      </c>
      <c r="C2034" s="44">
        <v>19067.14</v>
      </c>
      <c r="D2034" s="44">
        <f t="shared" si="35"/>
        <v>19067.14</v>
      </c>
      <c r="E2034" s="1" t="s">
        <v>1232</v>
      </c>
      <c r="F2034" s="1">
        <v>1</v>
      </c>
      <c r="G2034" s="1">
        <v>1</v>
      </c>
      <c r="H2034" s="32" t="s">
        <v>1939</v>
      </c>
      <c r="I2034" t="s">
        <v>1486</v>
      </c>
      <c r="J2034" s="1"/>
    </row>
    <row r="2035" spans="1:10" s="29" customFormat="1">
      <c r="A2035">
        <v>256762</v>
      </c>
      <c r="B2035" s="38" t="s">
        <v>1911</v>
      </c>
      <c r="C2035" s="44">
        <v>19067.14</v>
      </c>
      <c r="D2035" s="44">
        <f t="shared" si="35"/>
        <v>19067.14</v>
      </c>
      <c r="E2035" s="1" t="s">
        <v>1232</v>
      </c>
      <c r="F2035" s="1">
        <v>1</v>
      </c>
      <c r="G2035" s="1">
        <v>1</v>
      </c>
      <c r="H2035" s="32" t="s">
        <v>1939</v>
      </c>
      <c r="I2035" t="s">
        <v>1486</v>
      </c>
      <c r="J2035" s="1"/>
    </row>
    <row r="2036" spans="1:10" s="29" customFormat="1">
      <c r="A2036">
        <v>256761</v>
      </c>
      <c r="B2036" s="38" t="s">
        <v>1912</v>
      </c>
      <c r="C2036" s="44">
        <v>19067.14</v>
      </c>
      <c r="D2036" s="44">
        <f t="shared" si="35"/>
        <v>19067.14</v>
      </c>
      <c r="E2036" s="1" t="s">
        <v>1232</v>
      </c>
      <c r="F2036" s="1">
        <v>1</v>
      </c>
      <c r="G2036" s="1">
        <v>1</v>
      </c>
      <c r="H2036" s="32" t="s">
        <v>1939</v>
      </c>
      <c r="I2036" t="s">
        <v>1486</v>
      </c>
      <c r="J2036" s="1"/>
    </row>
    <row r="2037" spans="1:10" s="29" customFormat="1">
      <c r="A2037">
        <v>256760</v>
      </c>
      <c r="B2037" s="38" t="s">
        <v>1913</v>
      </c>
      <c r="C2037" s="44">
        <v>19067.14</v>
      </c>
      <c r="D2037" s="44">
        <f t="shared" si="35"/>
        <v>19067.14</v>
      </c>
      <c r="E2037" s="1" t="s">
        <v>1232</v>
      </c>
      <c r="F2037" s="1">
        <v>1</v>
      </c>
      <c r="G2037" s="1">
        <v>1</v>
      </c>
      <c r="H2037" s="32" t="s">
        <v>1939</v>
      </c>
      <c r="I2037" t="s">
        <v>1486</v>
      </c>
      <c r="J2037" s="1"/>
    </row>
    <row r="2038" spans="1:10" s="29" customFormat="1">
      <c r="A2038">
        <v>256759</v>
      </c>
      <c r="B2038" s="38" t="s">
        <v>1914</v>
      </c>
      <c r="C2038" s="44">
        <v>19067.14</v>
      </c>
      <c r="D2038" s="44">
        <f t="shared" si="35"/>
        <v>19067.14</v>
      </c>
      <c r="E2038" s="1" t="s">
        <v>1232</v>
      </c>
      <c r="F2038" s="1">
        <v>1</v>
      </c>
      <c r="G2038" s="1">
        <v>1</v>
      </c>
      <c r="H2038" s="32" t="s">
        <v>1939</v>
      </c>
      <c r="I2038" t="s">
        <v>1486</v>
      </c>
      <c r="J2038" s="1"/>
    </row>
    <row r="2039" spans="1:10" s="29" customFormat="1">
      <c r="A2039">
        <v>256758</v>
      </c>
      <c r="B2039" s="38" t="s">
        <v>1915</v>
      </c>
      <c r="C2039" s="44">
        <v>19067.14</v>
      </c>
      <c r="D2039" s="44">
        <f t="shared" si="35"/>
        <v>19067.14</v>
      </c>
      <c r="E2039" s="1" t="s">
        <v>1232</v>
      </c>
      <c r="F2039" s="1">
        <v>1</v>
      </c>
      <c r="G2039" s="1">
        <v>1</v>
      </c>
      <c r="H2039" s="32" t="s">
        <v>1939</v>
      </c>
      <c r="I2039" t="s">
        <v>1486</v>
      </c>
      <c r="J2039" s="1"/>
    </row>
    <row r="2040" spans="1:10" s="29" customFormat="1">
      <c r="A2040">
        <v>256757</v>
      </c>
      <c r="B2040" s="38" t="s">
        <v>1916</v>
      </c>
      <c r="C2040" s="44">
        <v>19067.14</v>
      </c>
      <c r="D2040" s="44">
        <f t="shared" si="35"/>
        <v>19067.14</v>
      </c>
      <c r="E2040" s="1" t="s">
        <v>1232</v>
      </c>
      <c r="F2040" s="1">
        <v>1</v>
      </c>
      <c r="G2040" s="1">
        <v>1</v>
      </c>
      <c r="H2040" s="32" t="s">
        <v>1939</v>
      </c>
      <c r="I2040" t="s">
        <v>1486</v>
      </c>
      <c r="J2040" s="1"/>
    </row>
    <row r="2041" spans="1:10" s="29" customFormat="1">
      <c r="A2041">
        <v>256779</v>
      </c>
      <c r="B2041" s="38" t="s">
        <v>1917</v>
      </c>
      <c r="C2041" s="44">
        <v>20024.38</v>
      </c>
      <c r="D2041" s="44">
        <f t="shared" si="35"/>
        <v>20024.38</v>
      </c>
      <c r="E2041" s="1" t="s">
        <v>1232</v>
      </c>
      <c r="F2041" s="1">
        <v>1</v>
      </c>
      <c r="G2041" s="1">
        <v>1</v>
      </c>
      <c r="H2041" s="32" t="s">
        <v>1939</v>
      </c>
      <c r="I2041" t="s">
        <v>1486</v>
      </c>
      <c r="J2041" s="1"/>
    </row>
    <row r="2042" spans="1:10" s="29" customFormat="1">
      <c r="A2042">
        <v>256778</v>
      </c>
      <c r="B2042" s="38" t="s">
        <v>1918</v>
      </c>
      <c r="C2042" s="44">
        <v>20024.38</v>
      </c>
      <c r="D2042" s="44">
        <f t="shared" si="35"/>
        <v>20024.38</v>
      </c>
      <c r="E2042" s="1" t="s">
        <v>1232</v>
      </c>
      <c r="F2042" s="1">
        <v>1</v>
      </c>
      <c r="G2042" s="1">
        <v>1</v>
      </c>
      <c r="H2042" s="32" t="s">
        <v>1939</v>
      </c>
      <c r="I2042" t="s">
        <v>1486</v>
      </c>
      <c r="J2042" s="1"/>
    </row>
    <row r="2043" spans="1:10" s="29" customFormat="1">
      <c r="A2043">
        <v>256781</v>
      </c>
      <c r="B2043" s="38" t="s">
        <v>1919</v>
      </c>
      <c r="C2043" s="44">
        <v>20024.38</v>
      </c>
      <c r="D2043" s="44">
        <f t="shared" si="35"/>
        <v>20024.38</v>
      </c>
      <c r="E2043" s="1" t="s">
        <v>1232</v>
      </c>
      <c r="F2043" s="1">
        <v>1</v>
      </c>
      <c r="G2043" s="1">
        <v>1</v>
      </c>
      <c r="H2043" s="32" t="s">
        <v>1939</v>
      </c>
      <c r="I2043" t="s">
        <v>1486</v>
      </c>
      <c r="J2043" s="1"/>
    </row>
    <row r="2044" spans="1:10" s="29" customFormat="1">
      <c r="A2044">
        <v>256780</v>
      </c>
      <c r="B2044" s="38" t="s">
        <v>1920</v>
      </c>
      <c r="C2044" s="44">
        <v>20024.38</v>
      </c>
      <c r="D2044" s="44">
        <f t="shared" si="35"/>
        <v>20024.38</v>
      </c>
      <c r="E2044" s="1" t="s">
        <v>1232</v>
      </c>
      <c r="F2044" s="1">
        <v>1</v>
      </c>
      <c r="G2044" s="1">
        <v>1</v>
      </c>
      <c r="H2044" s="32" t="s">
        <v>1939</v>
      </c>
      <c r="I2044" t="s">
        <v>1486</v>
      </c>
      <c r="J2044" s="1"/>
    </row>
    <row r="2045" spans="1:10" s="29" customFormat="1">
      <c r="A2045">
        <v>256791</v>
      </c>
      <c r="B2045" s="38" t="s">
        <v>1921</v>
      </c>
      <c r="C2045" s="44">
        <v>22138.02</v>
      </c>
      <c r="D2045" s="44">
        <f t="shared" si="35"/>
        <v>22138.02</v>
      </c>
      <c r="E2045" s="1" t="s">
        <v>1232</v>
      </c>
      <c r="F2045" s="1">
        <v>1</v>
      </c>
      <c r="G2045" s="1">
        <v>1</v>
      </c>
      <c r="H2045" s="32" t="s">
        <v>1939</v>
      </c>
      <c r="I2045" t="s">
        <v>1486</v>
      </c>
      <c r="J2045" s="1"/>
    </row>
    <row r="2046" spans="1:10" s="29" customFormat="1">
      <c r="A2046">
        <v>256790</v>
      </c>
      <c r="B2046" s="38" t="s">
        <v>1922</v>
      </c>
      <c r="C2046" s="44">
        <v>22138.02</v>
      </c>
      <c r="D2046" s="44">
        <f t="shared" si="35"/>
        <v>22138.02</v>
      </c>
      <c r="E2046" s="1" t="s">
        <v>1232</v>
      </c>
      <c r="F2046" s="1">
        <v>1</v>
      </c>
      <c r="G2046" s="1">
        <v>1</v>
      </c>
      <c r="H2046" s="32" t="s">
        <v>1939</v>
      </c>
      <c r="I2046" t="s">
        <v>1486</v>
      </c>
      <c r="J2046" s="1"/>
    </row>
    <row r="2047" spans="1:10" s="29" customFormat="1">
      <c r="A2047">
        <v>256800</v>
      </c>
      <c r="B2047" s="38" t="s">
        <v>1923</v>
      </c>
      <c r="C2047" s="44">
        <v>24021.29</v>
      </c>
      <c r="D2047" s="44">
        <f t="shared" si="35"/>
        <v>24021.29</v>
      </c>
      <c r="E2047" s="1" t="s">
        <v>1232</v>
      </c>
      <c r="F2047" s="1">
        <v>1</v>
      </c>
      <c r="G2047" s="1">
        <v>1</v>
      </c>
      <c r="H2047" s="32" t="s">
        <v>1939</v>
      </c>
      <c r="I2047" t="s">
        <v>1486</v>
      </c>
      <c r="J2047" s="1"/>
    </row>
    <row r="2048" spans="1:10" s="29" customFormat="1">
      <c r="A2048">
        <v>256798</v>
      </c>
      <c r="B2048" s="38" t="s">
        <v>1924</v>
      </c>
      <c r="C2048" s="44">
        <v>24021.29</v>
      </c>
      <c r="D2048" s="44">
        <f t="shared" si="35"/>
        <v>24021.29</v>
      </c>
      <c r="E2048" s="1" t="s">
        <v>1232</v>
      </c>
      <c r="F2048" s="1">
        <v>1</v>
      </c>
      <c r="G2048" s="1">
        <v>1</v>
      </c>
      <c r="H2048" s="32" t="s">
        <v>1939</v>
      </c>
      <c r="I2048" t="s">
        <v>1486</v>
      </c>
      <c r="J2048" s="1"/>
    </row>
    <row r="2049" spans="1:10" s="29" customFormat="1">
      <c r="A2049">
        <v>256797</v>
      </c>
      <c r="B2049" s="38" t="s">
        <v>1925</v>
      </c>
      <c r="C2049" s="44">
        <v>24021.29</v>
      </c>
      <c r="D2049" s="44">
        <f t="shared" si="35"/>
        <v>24021.29</v>
      </c>
      <c r="E2049" s="1" t="s">
        <v>1232</v>
      </c>
      <c r="F2049" s="1">
        <v>1</v>
      </c>
      <c r="G2049" s="1">
        <v>1</v>
      </c>
      <c r="H2049" s="32" t="s">
        <v>1939</v>
      </c>
      <c r="I2049" t="s">
        <v>1486</v>
      </c>
      <c r="J2049" s="1"/>
    </row>
    <row r="2050" spans="1:10" s="29" customFormat="1">
      <c r="A2050">
        <v>256796</v>
      </c>
      <c r="B2050" s="38" t="s">
        <v>1926</v>
      </c>
      <c r="C2050" s="44">
        <v>24021.29</v>
      </c>
      <c r="D2050" s="44">
        <f t="shared" si="35"/>
        <v>24021.29</v>
      </c>
      <c r="E2050" s="1" t="s">
        <v>1232</v>
      </c>
      <c r="F2050" s="1">
        <v>1</v>
      </c>
      <c r="G2050" s="1">
        <v>1</v>
      </c>
      <c r="H2050" s="32" t="s">
        <v>1939</v>
      </c>
      <c r="I2050" t="s">
        <v>1486</v>
      </c>
      <c r="J2050" s="1"/>
    </row>
    <row r="2051" spans="1:10" s="29" customFormat="1">
      <c r="A2051">
        <v>256813</v>
      </c>
      <c r="B2051" s="38" t="s">
        <v>1927</v>
      </c>
      <c r="C2051" s="44">
        <v>45005.2</v>
      </c>
      <c r="D2051" s="44">
        <f t="shared" si="35"/>
        <v>45005.2</v>
      </c>
      <c r="E2051" s="1" t="s">
        <v>1232</v>
      </c>
      <c r="F2051" s="1">
        <v>1</v>
      </c>
      <c r="G2051" s="1">
        <v>1</v>
      </c>
      <c r="H2051" s="32" t="s">
        <v>1939</v>
      </c>
      <c r="I2051" t="s">
        <v>1486</v>
      </c>
      <c r="J2051" s="1"/>
    </row>
    <row r="2052" spans="1:10" s="29" customFormat="1">
      <c r="A2052">
        <v>256812</v>
      </c>
      <c r="B2052" s="38" t="s">
        <v>1928</v>
      </c>
      <c r="C2052" s="44">
        <v>45005.2</v>
      </c>
      <c r="D2052" s="44">
        <f t="shared" si="35"/>
        <v>45005.2</v>
      </c>
      <c r="E2052" s="1" t="s">
        <v>1232</v>
      </c>
      <c r="F2052" s="1">
        <v>1</v>
      </c>
      <c r="G2052" s="1">
        <v>1</v>
      </c>
      <c r="H2052" s="32" t="s">
        <v>1939</v>
      </c>
      <c r="I2052" t="s">
        <v>1486</v>
      </c>
      <c r="J2052" s="1"/>
    </row>
    <row r="2053" spans="1:10" s="29" customFormat="1">
      <c r="A2053">
        <v>256811</v>
      </c>
      <c r="B2053" s="38" t="s">
        <v>1929</v>
      </c>
      <c r="C2053" s="44">
        <v>45005.2</v>
      </c>
      <c r="D2053" s="44">
        <f t="shared" si="35"/>
        <v>45005.2</v>
      </c>
      <c r="E2053" s="1" t="s">
        <v>1232</v>
      </c>
      <c r="F2053" s="1">
        <v>1</v>
      </c>
      <c r="G2053" s="1">
        <v>1</v>
      </c>
      <c r="H2053" s="32" t="s">
        <v>1939</v>
      </c>
      <c r="I2053" t="s">
        <v>1486</v>
      </c>
      <c r="J2053" s="1"/>
    </row>
    <row r="2054" spans="1:10" s="29" customFormat="1">
      <c r="A2054">
        <v>256825</v>
      </c>
      <c r="B2054" s="38" t="s">
        <v>1930</v>
      </c>
      <c r="C2054" s="44">
        <v>53205.85</v>
      </c>
      <c r="D2054" s="44">
        <f t="shared" si="35"/>
        <v>53205.85</v>
      </c>
      <c r="E2054" s="1" t="s">
        <v>1232</v>
      </c>
      <c r="F2054" s="1">
        <v>1</v>
      </c>
      <c r="G2054" s="1">
        <v>1</v>
      </c>
      <c r="H2054" s="32" t="s">
        <v>1939</v>
      </c>
      <c r="I2054" t="s">
        <v>1486</v>
      </c>
      <c r="J2054" s="1"/>
    </row>
    <row r="2055" spans="1:10" s="29" customFormat="1">
      <c r="A2055">
        <v>256824</v>
      </c>
      <c r="B2055" s="38" t="s">
        <v>1931</v>
      </c>
      <c r="C2055" s="44">
        <v>53205.85</v>
      </c>
      <c r="D2055" s="44">
        <f t="shared" si="35"/>
        <v>53205.85</v>
      </c>
      <c r="E2055" s="1" t="s">
        <v>1232</v>
      </c>
      <c r="F2055" s="1">
        <v>1</v>
      </c>
      <c r="G2055" s="1">
        <v>1</v>
      </c>
      <c r="H2055" s="32" t="s">
        <v>1939</v>
      </c>
      <c r="I2055" t="s">
        <v>1486</v>
      </c>
      <c r="J2055" s="1"/>
    </row>
    <row r="2056" spans="1:10" s="29" customFormat="1">
      <c r="A2056">
        <v>256823</v>
      </c>
      <c r="B2056" s="38" t="s">
        <v>1932</v>
      </c>
      <c r="C2056" s="44">
        <v>54125.98</v>
      </c>
      <c r="D2056" s="44">
        <f t="shared" si="35"/>
        <v>54125.98</v>
      </c>
      <c r="E2056" s="1" t="s">
        <v>1232</v>
      </c>
      <c r="F2056" s="1">
        <v>1</v>
      </c>
      <c r="G2056" s="1">
        <v>1</v>
      </c>
      <c r="H2056" s="32" t="s">
        <v>1939</v>
      </c>
      <c r="I2056" t="s">
        <v>1486</v>
      </c>
      <c r="J2056" s="1"/>
    </row>
    <row r="2057" spans="1:10" s="29" customFormat="1">
      <c r="A2057">
        <v>256834</v>
      </c>
      <c r="B2057" s="38" t="s">
        <v>1933</v>
      </c>
      <c r="C2057" s="44">
        <v>61838.29</v>
      </c>
      <c r="D2057" s="44">
        <f t="shared" si="35"/>
        <v>61838.29</v>
      </c>
      <c r="E2057" s="1" t="s">
        <v>1232</v>
      </c>
      <c r="F2057" s="1">
        <v>1</v>
      </c>
      <c r="G2057" s="1">
        <v>1</v>
      </c>
      <c r="H2057" s="32" t="s">
        <v>1939</v>
      </c>
      <c r="I2057" t="s">
        <v>1486</v>
      </c>
      <c r="J2057" s="1"/>
    </row>
    <row r="2058" spans="1:10" s="29" customFormat="1">
      <c r="A2058">
        <v>256833</v>
      </c>
      <c r="B2058" s="38" t="s">
        <v>1934</v>
      </c>
      <c r="C2058" s="44">
        <v>63372.160000000003</v>
      </c>
      <c r="D2058" s="44">
        <f t="shared" si="35"/>
        <v>63372.160000000003</v>
      </c>
      <c r="E2058" s="1" t="s">
        <v>1232</v>
      </c>
      <c r="F2058" s="1">
        <v>1</v>
      </c>
      <c r="G2058" s="1">
        <v>1</v>
      </c>
      <c r="H2058" s="32" t="s">
        <v>1939</v>
      </c>
      <c r="I2058" t="s">
        <v>1486</v>
      </c>
      <c r="J2058" s="1"/>
    </row>
    <row r="2059" spans="1:10" s="29" customFormat="1">
      <c r="A2059">
        <v>256832</v>
      </c>
      <c r="B2059" s="38" t="s">
        <v>1935</v>
      </c>
      <c r="C2059" s="44">
        <v>65169.88</v>
      </c>
      <c r="D2059" s="44">
        <f t="shared" si="35"/>
        <v>65169.88</v>
      </c>
      <c r="E2059" s="1" t="s">
        <v>1232</v>
      </c>
      <c r="F2059" s="1">
        <v>1</v>
      </c>
      <c r="G2059" s="1">
        <v>1</v>
      </c>
      <c r="H2059" s="32" t="s">
        <v>1939</v>
      </c>
      <c r="I2059" t="s">
        <v>1486</v>
      </c>
      <c r="J2059" s="1"/>
    </row>
    <row r="2060" spans="1:10" s="29" customFormat="1">
      <c r="A2060">
        <v>336384</v>
      </c>
      <c r="B2060" s="38" t="s">
        <v>4044</v>
      </c>
      <c r="C2060" s="44">
        <v>6206.96</v>
      </c>
      <c r="D2060" s="44">
        <f t="shared" si="35"/>
        <v>6206.96</v>
      </c>
      <c r="E2060" s="1" t="s">
        <v>1232</v>
      </c>
      <c r="F2060" s="1">
        <v>10</v>
      </c>
      <c r="G2060" s="1">
        <v>1</v>
      </c>
      <c r="H2060" s="32" t="s">
        <v>4045</v>
      </c>
      <c r="I2060" t="s">
        <v>1486</v>
      </c>
      <c r="J2060" s="1"/>
    </row>
    <row r="2061" spans="1:10" s="29" customFormat="1">
      <c r="A2061">
        <v>393526</v>
      </c>
      <c r="B2061" s="38" t="s">
        <v>1943</v>
      </c>
      <c r="C2061" s="44">
        <v>1338.34</v>
      </c>
      <c r="D2061" s="44">
        <f t="shared" si="35"/>
        <v>1338.34</v>
      </c>
      <c r="E2061" s="1" t="s">
        <v>1232</v>
      </c>
      <c r="F2061" s="1">
        <v>18</v>
      </c>
      <c r="G2061" s="1">
        <v>1</v>
      </c>
      <c r="H2061" s="32" t="s">
        <v>2069</v>
      </c>
      <c r="I2061" t="s">
        <v>1486</v>
      </c>
      <c r="J2061" s="1"/>
    </row>
    <row r="2062" spans="1:10" s="29" customFormat="1">
      <c r="A2062">
        <v>393527</v>
      </c>
      <c r="B2062" s="38" t="s">
        <v>1944</v>
      </c>
      <c r="C2062" s="44">
        <v>1338.34</v>
      </c>
      <c r="D2062" s="44">
        <f t="shared" si="35"/>
        <v>1338.34</v>
      </c>
      <c r="E2062" s="1" t="s">
        <v>1232</v>
      </c>
      <c r="F2062" s="1">
        <v>18</v>
      </c>
      <c r="G2062" s="1">
        <v>1</v>
      </c>
      <c r="H2062" s="32" t="s">
        <v>2069</v>
      </c>
      <c r="I2062" t="s">
        <v>1486</v>
      </c>
      <c r="J2062" s="1"/>
    </row>
    <row r="2063" spans="1:10" s="29" customFormat="1">
      <c r="A2063">
        <v>393528</v>
      </c>
      <c r="B2063" s="38" t="s">
        <v>1945</v>
      </c>
      <c r="C2063" s="44">
        <v>1338.34</v>
      </c>
      <c r="D2063" s="44">
        <f t="shared" si="35"/>
        <v>1338.34</v>
      </c>
      <c r="E2063" s="1" t="s">
        <v>1232</v>
      </c>
      <c r="F2063" s="1">
        <v>18</v>
      </c>
      <c r="G2063" s="1">
        <v>1</v>
      </c>
      <c r="H2063" s="32" t="s">
        <v>2069</v>
      </c>
      <c r="I2063" t="s">
        <v>1486</v>
      </c>
      <c r="J2063" s="1"/>
    </row>
    <row r="2064" spans="1:10" s="29" customFormat="1">
      <c r="A2064">
        <v>393529</v>
      </c>
      <c r="B2064" s="38" t="s">
        <v>1946</v>
      </c>
      <c r="C2064" s="44">
        <v>1338.34</v>
      </c>
      <c r="D2064" s="44">
        <f t="shared" si="35"/>
        <v>1338.34</v>
      </c>
      <c r="E2064" s="1" t="s">
        <v>1232</v>
      </c>
      <c r="F2064" s="1">
        <v>18</v>
      </c>
      <c r="G2064" s="1">
        <v>1</v>
      </c>
      <c r="H2064" s="32" t="s">
        <v>2069</v>
      </c>
      <c r="I2064" t="s">
        <v>1486</v>
      </c>
      <c r="J2064" s="1"/>
    </row>
    <row r="2065" spans="1:10" s="29" customFormat="1">
      <c r="A2065">
        <v>393261</v>
      </c>
      <c r="B2065" s="38" t="s">
        <v>1947</v>
      </c>
      <c r="C2065" s="44">
        <v>2687.99</v>
      </c>
      <c r="D2065" s="44">
        <f t="shared" ref="D2065:D2128" si="36">ROUND((C2065*(1-$D$1)),2)</f>
        <v>2687.99</v>
      </c>
      <c r="E2065" s="1" t="s">
        <v>1232</v>
      </c>
      <c r="F2065" s="1">
        <v>8</v>
      </c>
      <c r="G2065" s="1">
        <v>1</v>
      </c>
      <c r="H2065" s="32" t="s">
        <v>2069</v>
      </c>
      <c r="I2065" t="s">
        <v>1486</v>
      </c>
      <c r="J2065" s="1"/>
    </row>
    <row r="2066" spans="1:10" s="29" customFormat="1">
      <c r="A2066">
        <v>393262</v>
      </c>
      <c r="B2066" s="38" t="s">
        <v>1948</v>
      </c>
      <c r="C2066" s="44">
        <v>2800.69</v>
      </c>
      <c r="D2066" s="44">
        <f t="shared" si="36"/>
        <v>2800.69</v>
      </c>
      <c r="E2066" s="1" t="s">
        <v>1232</v>
      </c>
      <c r="F2066" s="1">
        <v>8</v>
      </c>
      <c r="G2066" s="1">
        <v>1</v>
      </c>
      <c r="H2066" s="32" t="s">
        <v>2069</v>
      </c>
      <c r="I2066" t="s">
        <v>1486</v>
      </c>
      <c r="J2066" s="1"/>
    </row>
    <row r="2067" spans="1:10" s="29" customFormat="1">
      <c r="A2067">
        <v>393263</v>
      </c>
      <c r="B2067" s="38" t="s">
        <v>1949</v>
      </c>
      <c r="C2067" s="44">
        <v>4480.3</v>
      </c>
      <c r="D2067" s="44">
        <f t="shared" si="36"/>
        <v>4480.3</v>
      </c>
      <c r="E2067" s="1" t="s">
        <v>1232</v>
      </c>
      <c r="F2067" s="1">
        <v>8</v>
      </c>
      <c r="G2067" s="1">
        <v>1</v>
      </c>
      <c r="H2067" s="32" t="s">
        <v>2069</v>
      </c>
      <c r="I2067" t="s">
        <v>1486</v>
      </c>
      <c r="J2067" s="1"/>
    </row>
    <row r="2068" spans="1:10" s="29" customFormat="1">
      <c r="A2068">
        <v>393264</v>
      </c>
      <c r="B2068" s="38" t="s">
        <v>1950</v>
      </c>
      <c r="C2068" s="44">
        <v>4592.53</v>
      </c>
      <c r="D2068" s="44">
        <f t="shared" si="36"/>
        <v>4592.53</v>
      </c>
      <c r="E2068" s="1" t="s">
        <v>1232</v>
      </c>
      <c r="F2068" s="1">
        <v>8</v>
      </c>
      <c r="G2068" s="1">
        <v>1</v>
      </c>
      <c r="H2068" s="32" t="s">
        <v>2069</v>
      </c>
      <c r="I2068" t="s">
        <v>1486</v>
      </c>
      <c r="J2068" s="1"/>
    </row>
    <row r="2069" spans="1:10" s="29" customFormat="1">
      <c r="A2069">
        <v>393265</v>
      </c>
      <c r="B2069" s="38" t="s">
        <v>1951</v>
      </c>
      <c r="C2069" s="44">
        <v>7066.9</v>
      </c>
      <c r="D2069" s="44">
        <f t="shared" si="36"/>
        <v>7066.9</v>
      </c>
      <c r="E2069" s="1" t="s">
        <v>1232</v>
      </c>
      <c r="F2069" s="1">
        <v>2</v>
      </c>
      <c r="G2069" s="1">
        <v>1</v>
      </c>
      <c r="H2069" s="32" t="s">
        <v>2069</v>
      </c>
      <c r="I2069" t="s">
        <v>1486</v>
      </c>
      <c r="J2069" s="1"/>
    </row>
    <row r="2070" spans="1:10" s="29" customFormat="1">
      <c r="A2070">
        <v>393266</v>
      </c>
      <c r="B2070" s="38" t="s">
        <v>1952</v>
      </c>
      <c r="C2070" s="44">
        <v>7189.1</v>
      </c>
      <c r="D2070" s="44">
        <f t="shared" si="36"/>
        <v>7189.1</v>
      </c>
      <c r="E2070" s="1" t="s">
        <v>1232</v>
      </c>
      <c r="F2070" s="1">
        <v>2</v>
      </c>
      <c r="G2070" s="1">
        <v>1</v>
      </c>
      <c r="H2070" s="32" t="s">
        <v>2069</v>
      </c>
      <c r="I2070" t="s">
        <v>1486</v>
      </c>
      <c r="J2070" s="1"/>
    </row>
    <row r="2071" spans="1:10" s="29" customFormat="1">
      <c r="A2071">
        <v>393267</v>
      </c>
      <c r="B2071" s="38" t="s">
        <v>1953</v>
      </c>
      <c r="C2071" s="44">
        <v>10295.290000000001</v>
      </c>
      <c r="D2071" s="44">
        <f t="shared" si="36"/>
        <v>10295.290000000001</v>
      </c>
      <c r="E2071" s="1" t="s">
        <v>1232</v>
      </c>
      <c r="F2071" s="1">
        <v>2</v>
      </c>
      <c r="G2071" s="1">
        <v>1</v>
      </c>
      <c r="H2071" s="32" t="s">
        <v>2069</v>
      </c>
      <c r="I2071" t="s">
        <v>1486</v>
      </c>
      <c r="J2071" s="1"/>
    </row>
    <row r="2072" spans="1:10" s="29" customFormat="1">
      <c r="A2072">
        <v>393268</v>
      </c>
      <c r="B2072" s="38" t="s">
        <v>1954</v>
      </c>
      <c r="C2072" s="44">
        <v>18077.75</v>
      </c>
      <c r="D2072" s="44">
        <f t="shared" si="36"/>
        <v>18077.75</v>
      </c>
      <c r="E2072" s="1" t="s">
        <v>1232</v>
      </c>
      <c r="F2072" s="1">
        <v>1</v>
      </c>
      <c r="G2072" s="1">
        <v>1</v>
      </c>
      <c r="H2072" s="32" t="s">
        <v>2069</v>
      </c>
      <c r="I2072" t="s">
        <v>1486</v>
      </c>
      <c r="J2072" s="1"/>
    </row>
    <row r="2073" spans="1:10" s="29" customFormat="1">
      <c r="A2073">
        <v>393269</v>
      </c>
      <c r="B2073" s="38" t="s">
        <v>1955</v>
      </c>
      <c r="C2073" s="44">
        <v>20338.03</v>
      </c>
      <c r="D2073" s="44">
        <f t="shared" si="36"/>
        <v>20338.03</v>
      </c>
      <c r="E2073" s="1" t="s">
        <v>1232</v>
      </c>
      <c r="F2073" s="1">
        <v>1</v>
      </c>
      <c r="G2073" s="1">
        <v>1</v>
      </c>
      <c r="H2073" s="32" t="s">
        <v>2069</v>
      </c>
      <c r="I2073" t="s">
        <v>1486</v>
      </c>
      <c r="J2073" s="1"/>
    </row>
    <row r="2074" spans="1:10" s="29" customFormat="1">
      <c r="A2074">
        <v>393270</v>
      </c>
      <c r="B2074" s="38" t="s">
        <v>1956</v>
      </c>
      <c r="C2074" s="44">
        <v>23351.439999999999</v>
      </c>
      <c r="D2074" s="44">
        <f t="shared" si="36"/>
        <v>23351.439999999999</v>
      </c>
      <c r="E2074" s="1" t="s">
        <v>1232</v>
      </c>
      <c r="F2074" s="1">
        <v>1</v>
      </c>
      <c r="G2074" s="1">
        <v>1</v>
      </c>
      <c r="H2074" s="32" t="s">
        <v>2069</v>
      </c>
      <c r="I2074" t="s">
        <v>1486</v>
      </c>
      <c r="J2074" s="1"/>
    </row>
    <row r="2075" spans="1:10" s="29" customFormat="1">
      <c r="A2075">
        <v>393271</v>
      </c>
      <c r="B2075" s="38" t="s">
        <v>1957</v>
      </c>
      <c r="C2075" s="44">
        <v>65109.23</v>
      </c>
      <c r="D2075" s="44">
        <f t="shared" si="36"/>
        <v>65109.23</v>
      </c>
      <c r="E2075" s="1" t="s">
        <v>1232</v>
      </c>
      <c r="F2075" s="1">
        <v>1</v>
      </c>
      <c r="G2075" s="1">
        <v>1</v>
      </c>
      <c r="H2075" s="32" t="s">
        <v>2069</v>
      </c>
      <c r="I2075" t="s">
        <v>1486</v>
      </c>
      <c r="J2075" s="1"/>
    </row>
    <row r="2076" spans="1:10" s="29" customFormat="1">
      <c r="A2076">
        <v>393272</v>
      </c>
      <c r="B2076" s="38" t="s">
        <v>1958</v>
      </c>
      <c r="C2076" s="44">
        <v>67917.16</v>
      </c>
      <c r="D2076" s="44">
        <f t="shared" si="36"/>
        <v>67917.16</v>
      </c>
      <c r="E2076" s="1" t="s">
        <v>1232</v>
      </c>
      <c r="F2076" s="1">
        <v>1</v>
      </c>
      <c r="G2076" s="1">
        <v>1</v>
      </c>
      <c r="H2076" s="32" t="s">
        <v>2069</v>
      </c>
      <c r="I2076" t="s">
        <v>1486</v>
      </c>
      <c r="J2076" s="1"/>
    </row>
    <row r="2077" spans="1:10" s="29" customFormat="1">
      <c r="A2077">
        <v>393273</v>
      </c>
      <c r="B2077" s="38" t="s">
        <v>1959</v>
      </c>
      <c r="C2077" s="44">
        <v>76955.58</v>
      </c>
      <c r="D2077" s="44">
        <f t="shared" si="36"/>
        <v>76955.58</v>
      </c>
      <c r="E2077" s="1" t="s">
        <v>1232</v>
      </c>
      <c r="F2077" s="1">
        <v>1</v>
      </c>
      <c r="G2077" s="1">
        <v>1</v>
      </c>
      <c r="H2077" s="32" t="s">
        <v>2069</v>
      </c>
      <c r="I2077" t="s">
        <v>1486</v>
      </c>
      <c r="J2077" s="1"/>
    </row>
    <row r="2078" spans="1:10" s="29" customFormat="1">
      <c r="A2078">
        <v>393475</v>
      </c>
      <c r="B2078" s="38" t="s">
        <v>1960</v>
      </c>
      <c r="C2078" s="44">
        <v>1510.33</v>
      </c>
      <c r="D2078" s="44">
        <f t="shared" si="36"/>
        <v>1510.33</v>
      </c>
      <c r="E2078" s="1" t="s">
        <v>1232</v>
      </c>
      <c r="F2078" s="1">
        <v>16</v>
      </c>
      <c r="G2078" s="1">
        <v>2</v>
      </c>
      <c r="H2078" s="32" t="s">
        <v>2070</v>
      </c>
      <c r="I2078" t="s">
        <v>1486</v>
      </c>
      <c r="J2078" s="1"/>
    </row>
    <row r="2079" spans="1:10" s="29" customFormat="1">
      <c r="A2079">
        <v>393468</v>
      </c>
      <c r="B2079" s="38" t="s">
        <v>1961</v>
      </c>
      <c r="C2079" s="44">
        <v>1510.33</v>
      </c>
      <c r="D2079" s="44">
        <f t="shared" si="36"/>
        <v>1510.33</v>
      </c>
      <c r="E2079" s="1" t="s">
        <v>1232</v>
      </c>
      <c r="F2079" s="1">
        <v>16</v>
      </c>
      <c r="G2079" s="1">
        <v>2</v>
      </c>
      <c r="H2079" s="32" t="s">
        <v>2070</v>
      </c>
      <c r="I2079" t="s">
        <v>1486</v>
      </c>
      <c r="J2079" s="1"/>
    </row>
    <row r="2080" spans="1:10" s="29" customFormat="1">
      <c r="A2080">
        <v>393470</v>
      </c>
      <c r="B2080" s="38" t="s">
        <v>1962</v>
      </c>
      <c r="C2080" s="44">
        <v>1510.33</v>
      </c>
      <c r="D2080" s="44">
        <f t="shared" si="36"/>
        <v>1510.33</v>
      </c>
      <c r="E2080" s="1" t="s">
        <v>1232</v>
      </c>
      <c r="F2080" s="1">
        <v>16</v>
      </c>
      <c r="G2080" s="1">
        <v>2</v>
      </c>
      <c r="H2080" s="32" t="s">
        <v>2070</v>
      </c>
      <c r="I2080" t="s">
        <v>1486</v>
      </c>
      <c r="J2080" s="1"/>
    </row>
    <row r="2081" spans="1:10" s="29" customFormat="1">
      <c r="A2081">
        <v>393472</v>
      </c>
      <c r="B2081" s="38" t="s">
        <v>1963</v>
      </c>
      <c r="C2081" s="44">
        <v>1510.33</v>
      </c>
      <c r="D2081" s="44">
        <f t="shared" si="36"/>
        <v>1510.33</v>
      </c>
      <c r="E2081" s="1" t="s">
        <v>1232</v>
      </c>
      <c r="F2081" s="1">
        <v>16</v>
      </c>
      <c r="G2081" s="1">
        <v>2</v>
      </c>
      <c r="H2081" s="32" t="s">
        <v>2070</v>
      </c>
      <c r="I2081" t="s">
        <v>1486</v>
      </c>
      <c r="J2081" s="1"/>
    </row>
    <row r="2082" spans="1:10">
      <c r="A2082">
        <v>393274</v>
      </c>
      <c r="B2082" s="38" t="s">
        <v>1964</v>
      </c>
      <c r="C2082" s="44">
        <v>2853.64</v>
      </c>
      <c r="D2082" s="44">
        <f t="shared" si="36"/>
        <v>2853.64</v>
      </c>
      <c r="E2082" s="1" t="s">
        <v>1232</v>
      </c>
      <c r="F2082" s="1">
        <v>8</v>
      </c>
      <c r="G2082" s="1">
        <v>1</v>
      </c>
      <c r="H2082" s="32" t="s">
        <v>2070</v>
      </c>
      <c r="I2082" t="s">
        <v>1486</v>
      </c>
    </row>
    <row r="2083" spans="1:10">
      <c r="A2083">
        <v>393275</v>
      </c>
      <c r="B2083" s="38" t="s">
        <v>1965</v>
      </c>
      <c r="C2083" s="44">
        <v>3072.7</v>
      </c>
      <c r="D2083" s="44">
        <f t="shared" si="36"/>
        <v>3072.7</v>
      </c>
      <c r="E2083" s="1" t="s">
        <v>1232</v>
      </c>
      <c r="F2083" s="1">
        <v>8</v>
      </c>
      <c r="G2083" s="1">
        <v>1</v>
      </c>
      <c r="H2083" s="32" t="s">
        <v>2070</v>
      </c>
      <c r="I2083" t="s">
        <v>1486</v>
      </c>
    </row>
    <row r="2084" spans="1:10">
      <c r="A2084">
        <v>393276</v>
      </c>
      <c r="B2084" s="38" t="s">
        <v>1966</v>
      </c>
      <c r="C2084" s="44">
        <v>4610.18</v>
      </c>
      <c r="D2084" s="44">
        <f t="shared" si="36"/>
        <v>4610.18</v>
      </c>
      <c r="E2084" s="1" t="s">
        <v>1232</v>
      </c>
      <c r="F2084" s="1">
        <v>8</v>
      </c>
      <c r="G2084" s="1">
        <v>1</v>
      </c>
      <c r="H2084" s="32" t="s">
        <v>2070</v>
      </c>
      <c r="I2084" t="s">
        <v>1486</v>
      </c>
    </row>
    <row r="2085" spans="1:10">
      <c r="A2085">
        <v>393277</v>
      </c>
      <c r="B2085" s="38" t="s">
        <v>1967</v>
      </c>
      <c r="C2085" s="44">
        <v>4718.8100000000004</v>
      </c>
      <c r="D2085" s="44">
        <f t="shared" si="36"/>
        <v>4718.8100000000004</v>
      </c>
      <c r="E2085" s="1" t="s">
        <v>1232</v>
      </c>
      <c r="F2085" s="1">
        <v>8</v>
      </c>
      <c r="G2085" s="1">
        <v>1</v>
      </c>
      <c r="H2085" s="32" t="s">
        <v>2070</v>
      </c>
      <c r="I2085" t="s">
        <v>1486</v>
      </c>
    </row>
    <row r="2086" spans="1:10">
      <c r="A2086">
        <v>393278</v>
      </c>
      <c r="B2086" s="38" t="s">
        <v>1968</v>
      </c>
      <c r="C2086" s="44">
        <v>7316.74</v>
      </c>
      <c r="D2086" s="44">
        <f t="shared" si="36"/>
        <v>7316.74</v>
      </c>
      <c r="E2086" s="1" t="s">
        <v>1232</v>
      </c>
      <c r="F2086" s="1">
        <v>2</v>
      </c>
      <c r="G2086" s="1">
        <v>1</v>
      </c>
      <c r="H2086" s="32" t="s">
        <v>2070</v>
      </c>
      <c r="I2086" t="s">
        <v>1486</v>
      </c>
    </row>
    <row r="2087" spans="1:10">
      <c r="A2087">
        <v>393279</v>
      </c>
      <c r="B2087" s="38" t="s">
        <v>1969</v>
      </c>
      <c r="C2087" s="44">
        <v>7438.93</v>
      </c>
      <c r="D2087" s="44">
        <f t="shared" si="36"/>
        <v>7438.93</v>
      </c>
      <c r="E2087" s="1" t="s">
        <v>1232</v>
      </c>
      <c r="F2087" s="1">
        <v>2</v>
      </c>
      <c r="G2087" s="1">
        <v>1</v>
      </c>
      <c r="H2087" s="32" t="s">
        <v>2070</v>
      </c>
      <c r="I2087" t="s">
        <v>1486</v>
      </c>
    </row>
    <row r="2088" spans="1:10">
      <c r="A2088">
        <v>393280</v>
      </c>
      <c r="B2088" s="38" t="s">
        <v>1970</v>
      </c>
      <c r="C2088" s="44">
        <v>10448.27</v>
      </c>
      <c r="D2088" s="44">
        <f t="shared" si="36"/>
        <v>10448.27</v>
      </c>
      <c r="E2088" s="1" t="s">
        <v>1232</v>
      </c>
      <c r="F2088" s="1">
        <v>2</v>
      </c>
      <c r="G2088" s="1">
        <v>1</v>
      </c>
      <c r="H2088" s="32" t="s">
        <v>2070</v>
      </c>
      <c r="I2088" t="s">
        <v>1486</v>
      </c>
    </row>
    <row r="2089" spans="1:10">
      <c r="A2089">
        <v>393281</v>
      </c>
      <c r="B2089" s="38" t="s">
        <v>1971</v>
      </c>
      <c r="C2089" s="44">
        <v>20149.3</v>
      </c>
      <c r="D2089" s="44">
        <f t="shared" si="36"/>
        <v>20149.3</v>
      </c>
      <c r="E2089" s="1" t="s">
        <v>1232</v>
      </c>
      <c r="F2089" s="1">
        <v>1</v>
      </c>
      <c r="G2089" s="1">
        <v>1</v>
      </c>
      <c r="H2089" s="32" t="s">
        <v>2070</v>
      </c>
      <c r="I2089" t="s">
        <v>1486</v>
      </c>
    </row>
    <row r="2090" spans="1:10">
      <c r="A2090">
        <v>393282</v>
      </c>
      <c r="B2090" s="38" t="s">
        <v>1972</v>
      </c>
      <c r="C2090" s="44">
        <v>21853.34</v>
      </c>
      <c r="D2090" s="44">
        <f t="shared" si="36"/>
        <v>21853.34</v>
      </c>
      <c r="E2090" s="1" t="s">
        <v>1232</v>
      </c>
      <c r="F2090" s="1">
        <v>1</v>
      </c>
      <c r="G2090" s="1">
        <v>1</v>
      </c>
      <c r="H2090" s="32" t="s">
        <v>2070</v>
      </c>
      <c r="I2090" t="s">
        <v>1486</v>
      </c>
    </row>
    <row r="2091" spans="1:10">
      <c r="A2091">
        <v>393283</v>
      </c>
      <c r="B2091" s="38" t="s">
        <v>1973</v>
      </c>
      <c r="C2091" s="44">
        <v>26118.639999999999</v>
      </c>
      <c r="D2091" s="44">
        <f t="shared" si="36"/>
        <v>26118.639999999999</v>
      </c>
      <c r="E2091" s="1" t="s">
        <v>1232</v>
      </c>
      <c r="F2091" s="1">
        <v>1</v>
      </c>
      <c r="G2091" s="1">
        <v>1</v>
      </c>
      <c r="H2091" s="32" t="s">
        <v>2070</v>
      </c>
      <c r="I2091" t="s">
        <v>1486</v>
      </c>
    </row>
    <row r="2092" spans="1:10">
      <c r="A2092">
        <v>393284</v>
      </c>
      <c r="B2092" s="38" t="s">
        <v>1974</v>
      </c>
      <c r="C2092" s="44">
        <v>67947.94</v>
      </c>
      <c r="D2092" s="44">
        <f t="shared" si="36"/>
        <v>67947.94</v>
      </c>
      <c r="E2092" s="1" t="s">
        <v>1232</v>
      </c>
      <c r="F2092" s="1">
        <v>1</v>
      </c>
      <c r="G2092" s="1">
        <v>1</v>
      </c>
      <c r="H2092" s="32" t="s">
        <v>2070</v>
      </c>
      <c r="I2092" t="s">
        <v>1486</v>
      </c>
    </row>
    <row r="2093" spans="1:10">
      <c r="A2093">
        <v>393285</v>
      </c>
      <c r="B2093" s="38" t="s">
        <v>1975</v>
      </c>
      <c r="C2093" s="44">
        <v>70802.929999999993</v>
      </c>
      <c r="D2093" s="44">
        <f t="shared" si="36"/>
        <v>70802.929999999993</v>
      </c>
      <c r="E2093" s="1" t="s">
        <v>1232</v>
      </c>
      <c r="F2093" s="1">
        <v>1</v>
      </c>
      <c r="G2093" s="1">
        <v>1</v>
      </c>
      <c r="H2093" s="32" t="s">
        <v>2070</v>
      </c>
      <c r="I2093" t="s">
        <v>1486</v>
      </c>
    </row>
    <row r="2094" spans="1:10">
      <c r="A2094">
        <v>393286</v>
      </c>
      <c r="B2094" s="38" t="s">
        <v>1976</v>
      </c>
      <c r="C2094" s="44">
        <v>85369.42</v>
      </c>
      <c r="D2094" s="44">
        <f t="shared" si="36"/>
        <v>85369.42</v>
      </c>
      <c r="E2094" s="1" t="s">
        <v>1232</v>
      </c>
      <c r="F2094" s="1">
        <v>1</v>
      </c>
      <c r="G2094" s="1">
        <v>1</v>
      </c>
      <c r="H2094" s="32" t="s">
        <v>2070</v>
      </c>
      <c r="I2094" t="s">
        <v>1486</v>
      </c>
    </row>
    <row r="2095" spans="1:10">
      <c r="A2095">
        <v>393545</v>
      </c>
      <c r="B2095" s="38" t="s">
        <v>1977</v>
      </c>
      <c r="C2095" s="44">
        <v>4343.1499999999996</v>
      </c>
      <c r="D2095" s="44">
        <f t="shared" si="36"/>
        <v>4343.1499999999996</v>
      </c>
      <c r="E2095" s="1" t="s">
        <v>1232</v>
      </c>
      <c r="F2095" s="1">
        <v>8</v>
      </c>
      <c r="G2095" s="1">
        <v>1</v>
      </c>
      <c r="H2095" s="32" t="s">
        <v>2071</v>
      </c>
      <c r="I2095" t="s">
        <v>1486</v>
      </c>
    </row>
    <row r="2096" spans="1:10">
      <c r="A2096">
        <v>393351</v>
      </c>
      <c r="B2096" s="38" t="s">
        <v>1978</v>
      </c>
      <c r="C2096" s="44">
        <v>6048.55</v>
      </c>
      <c r="D2096" s="44">
        <f t="shared" si="36"/>
        <v>6048.55</v>
      </c>
      <c r="E2096" s="1" t="s">
        <v>1232</v>
      </c>
      <c r="F2096" s="1">
        <v>2</v>
      </c>
      <c r="G2096" s="1">
        <v>1</v>
      </c>
      <c r="H2096" s="32" t="s">
        <v>2071</v>
      </c>
      <c r="I2096" t="s">
        <v>1486</v>
      </c>
    </row>
    <row r="2097" spans="1:9">
      <c r="A2097">
        <v>393371</v>
      </c>
      <c r="B2097" s="38" t="s">
        <v>1979</v>
      </c>
      <c r="C2097" s="44">
        <v>6159.89</v>
      </c>
      <c r="D2097" s="44">
        <f t="shared" si="36"/>
        <v>6159.89</v>
      </c>
      <c r="E2097" s="1" t="s">
        <v>1232</v>
      </c>
      <c r="F2097" s="1">
        <v>2</v>
      </c>
      <c r="G2097" s="1">
        <v>1</v>
      </c>
      <c r="H2097" s="32" t="s">
        <v>2071</v>
      </c>
      <c r="I2097" t="s">
        <v>1486</v>
      </c>
    </row>
    <row r="2098" spans="1:9">
      <c r="A2098">
        <v>393372</v>
      </c>
      <c r="B2098" s="38" t="s">
        <v>1980</v>
      </c>
      <c r="C2098" s="44">
        <v>7504.56</v>
      </c>
      <c r="D2098" s="44">
        <f t="shared" si="36"/>
        <v>7504.56</v>
      </c>
      <c r="E2098" s="1" t="s">
        <v>1232</v>
      </c>
      <c r="F2098" s="1">
        <v>2</v>
      </c>
      <c r="G2098" s="1">
        <v>1</v>
      </c>
      <c r="H2098" s="32" t="s">
        <v>2071</v>
      </c>
      <c r="I2098" t="s">
        <v>1486</v>
      </c>
    </row>
    <row r="2099" spans="1:9">
      <c r="A2099">
        <v>393373</v>
      </c>
      <c r="B2099" s="38" t="s">
        <v>1981</v>
      </c>
      <c r="C2099" s="44">
        <v>7615.9</v>
      </c>
      <c r="D2099" s="44">
        <f t="shared" si="36"/>
        <v>7615.9</v>
      </c>
      <c r="E2099" s="1" t="s">
        <v>1232</v>
      </c>
      <c r="F2099" s="1">
        <v>2</v>
      </c>
      <c r="G2099" s="1">
        <v>1</v>
      </c>
      <c r="H2099" s="32" t="s">
        <v>2071</v>
      </c>
      <c r="I2099" t="s">
        <v>1486</v>
      </c>
    </row>
    <row r="2100" spans="1:9">
      <c r="A2100">
        <v>393374</v>
      </c>
      <c r="B2100" s="38" t="s">
        <v>1982</v>
      </c>
      <c r="C2100" s="44">
        <v>16246.08</v>
      </c>
      <c r="D2100" s="44">
        <f t="shared" si="36"/>
        <v>16246.08</v>
      </c>
      <c r="E2100" s="1" t="s">
        <v>1232</v>
      </c>
      <c r="F2100" s="1">
        <v>1</v>
      </c>
      <c r="G2100" s="1">
        <v>1</v>
      </c>
      <c r="H2100" s="32" t="s">
        <v>2071</v>
      </c>
      <c r="I2100" t="s">
        <v>1486</v>
      </c>
    </row>
    <row r="2101" spans="1:9">
      <c r="A2101">
        <v>393375</v>
      </c>
      <c r="B2101" s="38" t="s">
        <v>1983</v>
      </c>
      <c r="C2101" s="44">
        <v>16739.41</v>
      </c>
      <c r="D2101" s="44">
        <f t="shared" si="36"/>
        <v>16739.41</v>
      </c>
      <c r="E2101" s="1" t="s">
        <v>1232</v>
      </c>
      <c r="F2101" s="1">
        <v>1</v>
      </c>
      <c r="G2101" s="1">
        <v>1</v>
      </c>
      <c r="H2101" s="32" t="s">
        <v>2071</v>
      </c>
      <c r="I2101" t="s">
        <v>1486</v>
      </c>
    </row>
    <row r="2102" spans="1:9">
      <c r="A2102">
        <v>393376</v>
      </c>
      <c r="B2102" s="38" t="s">
        <v>1984</v>
      </c>
      <c r="C2102" s="44">
        <v>20936.38</v>
      </c>
      <c r="D2102" s="44">
        <f t="shared" si="36"/>
        <v>20936.38</v>
      </c>
      <c r="E2102" s="1" t="s">
        <v>1232</v>
      </c>
      <c r="F2102" s="1">
        <v>1</v>
      </c>
      <c r="G2102" s="1">
        <v>1</v>
      </c>
      <c r="H2102" s="32" t="s">
        <v>2071</v>
      </c>
      <c r="I2102" t="s">
        <v>1486</v>
      </c>
    </row>
    <row r="2103" spans="1:9">
      <c r="A2103">
        <v>393377</v>
      </c>
      <c r="B2103" s="38" t="s">
        <v>1985</v>
      </c>
      <c r="C2103" s="44">
        <v>43835.22</v>
      </c>
      <c r="D2103" s="44">
        <f t="shared" si="36"/>
        <v>43835.22</v>
      </c>
      <c r="E2103" s="1" t="s">
        <v>1232</v>
      </c>
      <c r="F2103" s="1">
        <v>1</v>
      </c>
      <c r="G2103" s="1">
        <v>1</v>
      </c>
      <c r="H2103" s="32" t="s">
        <v>2071</v>
      </c>
      <c r="I2103" t="s">
        <v>1486</v>
      </c>
    </row>
    <row r="2104" spans="1:9">
      <c r="A2104">
        <v>393378</v>
      </c>
      <c r="B2104" s="38" t="s">
        <v>1986</v>
      </c>
      <c r="C2104" s="44">
        <v>48739.6</v>
      </c>
      <c r="D2104" s="44">
        <f t="shared" si="36"/>
        <v>48739.6</v>
      </c>
      <c r="E2104" s="1" t="s">
        <v>1232</v>
      </c>
      <c r="F2104" s="1">
        <v>1</v>
      </c>
      <c r="G2104" s="1">
        <v>1</v>
      </c>
      <c r="H2104" s="32" t="s">
        <v>2071</v>
      </c>
      <c r="I2104" t="s">
        <v>1486</v>
      </c>
    </row>
    <row r="2105" spans="1:9">
      <c r="A2105">
        <v>393379</v>
      </c>
      <c r="B2105" s="38" t="s">
        <v>1987</v>
      </c>
      <c r="C2105" s="44">
        <v>57556.69</v>
      </c>
      <c r="D2105" s="44">
        <f t="shared" si="36"/>
        <v>57556.69</v>
      </c>
      <c r="E2105" s="1" t="s">
        <v>1232</v>
      </c>
      <c r="F2105" s="1">
        <v>1</v>
      </c>
      <c r="G2105" s="1">
        <v>1</v>
      </c>
      <c r="H2105" s="32" t="s">
        <v>2071</v>
      </c>
      <c r="I2105" t="s">
        <v>1486</v>
      </c>
    </row>
    <row r="2106" spans="1:9">
      <c r="A2106">
        <v>393380</v>
      </c>
      <c r="B2106" s="38" t="s">
        <v>1988</v>
      </c>
      <c r="C2106" s="44">
        <v>142095.57999999999</v>
      </c>
      <c r="D2106" s="44">
        <f t="shared" si="36"/>
        <v>142095.57999999999</v>
      </c>
      <c r="E2106" s="1" t="s">
        <v>1232</v>
      </c>
      <c r="F2106" s="1">
        <v>1</v>
      </c>
      <c r="G2106" s="1">
        <v>1</v>
      </c>
      <c r="H2106" s="32" t="s">
        <v>2071</v>
      </c>
      <c r="I2106" t="s">
        <v>1486</v>
      </c>
    </row>
    <row r="2107" spans="1:9">
      <c r="A2107">
        <v>393381</v>
      </c>
      <c r="B2107" s="38" t="s">
        <v>1989</v>
      </c>
      <c r="C2107" s="44">
        <v>146880.92000000001</v>
      </c>
      <c r="D2107" s="44">
        <f t="shared" si="36"/>
        <v>146880.92000000001</v>
      </c>
      <c r="E2107" s="1" t="s">
        <v>1232</v>
      </c>
      <c r="F2107" s="1">
        <v>1</v>
      </c>
      <c r="G2107" s="1">
        <v>1</v>
      </c>
      <c r="H2107" s="32" t="s">
        <v>2071</v>
      </c>
      <c r="I2107" t="s">
        <v>1486</v>
      </c>
    </row>
    <row r="2108" spans="1:9">
      <c r="A2108">
        <v>393557</v>
      </c>
      <c r="B2108" s="38" t="s">
        <v>1990</v>
      </c>
      <c r="C2108" s="44">
        <v>4581.67</v>
      </c>
      <c r="D2108" s="44">
        <f t="shared" si="36"/>
        <v>4581.67</v>
      </c>
      <c r="E2108" s="1" t="s">
        <v>1232</v>
      </c>
      <c r="F2108" s="1">
        <v>8</v>
      </c>
      <c r="G2108" s="1">
        <v>1</v>
      </c>
      <c r="H2108" s="32" t="s">
        <v>2072</v>
      </c>
      <c r="I2108" t="s">
        <v>1486</v>
      </c>
    </row>
    <row r="2109" spans="1:9">
      <c r="A2109">
        <v>393388</v>
      </c>
      <c r="B2109" s="38" t="s">
        <v>1991</v>
      </c>
      <c r="C2109" s="44">
        <v>6719.75</v>
      </c>
      <c r="D2109" s="44">
        <f t="shared" si="36"/>
        <v>6719.75</v>
      </c>
      <c r="E2109" s="1" t="s">
        <v>1232</v>
      </c>
      <c r="F2109" s="1">
        <v>2</v>
      </c>
      <c r="G2109" s="1">
        <v>1</v>
      </c>
      <c r="H2109" s="32" t="s">
        <v>2072</v>
      </c>
      <c r="I2109" t="s">
        <v>1486</v>
      </c>
    </row>
    <row r="2110" spans="1:9">
      <c r="A2110">
        <v>393389</v>
      </c>
      <c r="B2110" s="38" t="s">
        <v>1992</v>
      </c>
      <c r="C2110" s="44">
        <v>6832</v>
      </c>
      <c r="D2110" s="44">
        <f t="shared" si="36"/>
        <v>6832</v>
      </c>
      <c r="E2110" s="1" t="s">
        <v>1232</v>
      </c>
      <c r="F2110" s="1">
        <v>2</v>
      </c>
      <c r="G2110" s="1">
        <v>1</v>
      </c>
      <c r="H2110" s="32" t="s">
        <v>2072</v>
      </c>
      <c r="I2110" t="s">
        <v>1486</v>
      </c>
    </row>
    <row r="2111" spans="1:9">
      <c r="A2111">
        <v>393390</v>
      </c>
      <c r="B2111" s="38" t="s">
        <v>1993</v>
      </c>
      <c r="C2111" s="44">
        <v>8175.77</v>
      </c>
      <c r="D2111" s="44">
        <f t="shared" si="36"/>
        <v>8175.77</v>
      </c>
      <c r="E2111" s="1" t="s">
        <v>1232</v>
      </c>
      <c r="F2111" s="1">
        <v>2</v>
      </c>
      <c r="G2111" s="1">
        <v>1</v>
      </c>
      <c r="H2111" s="32" t="s">
        <v>2072</v>
      </c>
      <c r="I2111" t="s">
        <v>1486</v>
      </c>
    </row>
    <row r="2112" spans="1:9">
      <c r="A2112">
        <v>393391</v>
      </c>
      <c r="B2112" s="38" t="s">
        <v>1994</v>
      </c>
      <c r="C2112" s="44">
        <v>8288.02</v>
      </c>
      <c r="D2112" s="44">
        <f t="shared" si="36"/>
        <v>8288.02</v>
      </c>
      <c r="E2112" s="1" t="s">
        <v>1232</v>
      </c>
      <c r="F2112" s="1">
        <v>2</v>
      </c>
      <c r="G2112" s="1">
        <v>1</v>
      </c>
      <c r="H2112" s="32" t="s">
        <v>2072</v>
      </c>
      <c r="I2112" t="s">
        <v>1486</v>
      </c>
    </row>
    <row r="2113" spans="1:9">
      <c r="A2113">
        <v>393392</v>
      </c>
      <c r="B2113" s="38" t="s">
        <v>1995</v>
      </c>
      <c r="C2113" s="44">
        <v>16983.82</v>
      </c>
      <c r="D2113" s="44">
        <f t="shared" si="36"/>
        <v>16983.82</v>
      </c>
      <c r="E2113" s="1" t="s">
        <v>1232</v>
      </c>
      <c r="F2113" s="1">
        <v>1</v>
      </c>
      <c r="G2113" s="1">
        <v>1</v>
      </c>
      <c r="H2113" s="32" t="s">
        <v>2072</v>
      </c>
      <c r="I2113" t="s">
        <v>1486</v>
      </c>
    </row>
    <row r="2114" spans="1:9">
      <c r="A2114">
        <v>393393</v>
      </c>
      <c r="B2114" s="38" t="s">
        <v>1996</v>
      </c>
      <c r="C2114" s="44">
        <v>17477.150000000001</v>
      </c>
      <c r="D2114" s="44">
        <f t="shared" si="36"/>
        <v>17477.150000000001</v>
      </c>
      <c r="E2114" s="1" t="s">
        <v>1232</v>
      </c>
      <c r="F2114" s="1">
        <v>1</v>
      </c>
      <c r="G2114" s="1">
        <v>1</v>
      </c>
      <c r="H2114" s="32" t="s">
        <v>2072</v>
      </c>
      <c r="I2114" t="s">
        <v>1486</v>
      </c>
    </row>
    <row r="2115" spans="1:9">
      <c r="A2115">
        <v>393394</v>
      </c>
      <c r="B2115" s="38" t="s">
        <v>1997</v>
      </c>
      <c r="C2115" s="44">
        <v>21711.22</v>
      </c>
      <c r="D2115" s="44">
        <f t="shared" si="36"/>
        <v>21711.22</v>
      </c>
      <c r="E2115" s="1" t="s">
        <v>1232</v>
      </c>
      <c r="F2115" s="1">
        <v>1</v>
      </c>
      <c r="G2115" s="1">
        <v>1</v>
      </c>
      <c r="H2115" s="32" t="s">
        <v>2072</v>
      </c>
      <c r="I2115" t="s">
        <v>1486</v>
      </c>
    </row>
    <row r="2116" spans="1:9">
      <c r="A2116">
        <v>393395</v>
      </c>
      <c r="B2116" s="38" t="s">
        <v>1998</v>
      </c>
      <c r="C2116" s="44">
        <v>47409.85</v>
      </c>
      <c r="D2116" s="44">
        <f t="shared" si="36"/>
        <v>47409.85</v>
      </c>
      <c r="E2116" s="1" t="s">
        <v>1232</v>
      </c>
      <c r="F2116" s="1">
        <v>1</v>
      </c>
      <c r="G2116" s="1">
        <v>1</v>
      </c>
      <c r="H2116" s="32" t="s">
        <v>2072</v>
      </c>
      <c r="I2116" t="s">
        <v>1486</v>
      </c>
    </row>
    <row r="2117" spans="1:9">
      <c r="A2117">
        <v>393396</v>
      </c>
      <c r="B2117" s="38" t="s">
        <v>1999</v>
      </c>
      <c r="C2117" s="44">
        <v>50569.9</v>
      </c>
      <c r="D2117" s="44">
        <f t="shared" si="36"/>
        <v>50569.9</v>
      </c>
      <c r="E2117" s="1" t="s">
        <v>1232</v>
      </c>
      <c r="F2117" s="1">
        <v>1</v>
      </c>
      <c r="G2117" s="1">
        <v>1</v>
      </c>
      <c r="H2117" s="32" t="s">
        <v>2072</v>
      </c>
      <c r="I2117" t="s">
        <v>1486</v>
      </c>
    </row>
    <row r="2118" spans="1:9">
      <c r="A2118">
        <v>393397</v>
      </c>
      <c r="B2118" s="38" t="s">
        <v>2000</v>
      </c>
      <c r="C2118" s="44">
        <v>57023.98</v>
      </c>
      <c r="D2118" s="44">
        <f t="shared" si="36"/>
        <v>57023.98</v>
      </c>
      <c r="E2118" s="1" t="s">
        <v>1232</v>
      </c>
      <c r="F2118" s="1">
        <v>1</v>
      </c>
      <c r="G2118" s="1">
        <v>1</v>
      </c>
      <c r="H2118" s="32" t="s">
        <v>2072</v>
      </c>
      <c r="I2118" t="s">
        <v>1486</v>
      </c>
    </row>
    <row r="2119" spans="1:9">
      <c r="A2119">
        <v>393398</v>
      </c>
      <c r="B2119" s="38" t="s">
        <v>2001</v>
      </c>
      <c r="C2119" s="44">
        <v>142801.18</v>
      </c>
      <c r="D2119" s="44">
        <f t="shared" si="36"/>
        <v>142801.18</v>
      </c>
      <c r="E2119" s="1" t="s">
        <v>1232</v>
      </c>
      <c r="F2119" s="1">
        <v>1</v>
      </c>
      <c r="G2119" s="1">
        <v>1</v>
      </c>
      <c r="H2119" s="32" t="s">
        <v>2072</v>
      </c>
      <c r="I2119" t="s">
        <v>1486</v>
      </c>
    </row>
    <row r="2120" spans="1:9">
      <c r="A2120">
        <v>393399</v>
      </c>
      <c r="B2120" s="38" t="s">
        <v>2002</v>
      </c>
      <c r="C2120" s="44">
        <v>144352.24</v>
      </c>
      <c r="D2120" s="44">
        <f t="shared" si="36"/>
        <v>144352.24</v>
      </c>
      <c r="E2120" s="1" t="s">
        <v>1232</v>
      </c>
      <c r="F2120" s="1">
        <v>1</v>
      </c>
      <c r="G2120" s="1">
        <v>1</v>
      </c>
      <c r="H2120" s="32" t="s">
        <v>2072</v>
      </c>
      <c r="I2120" t="s">
        <v>1486</v>
      </c>
    </row>
    <row r="2121" spans="1:9">
      <c r="A2121">
        <v>393978</v>
      </c>
      <c r="B2121" s="38" t="s">
        <v>2003</v>
      </c>
      <c r="C2121" s="44">
        <v>239.88</v>
      </c>
      <c r="D2121" s="44">
        <f t="shared" si="36"/>
        <v>239.88</v>
      </c>
      <c r="E2121" s="1" t="s">
        <v>1232</v>
      </c>
      <c r="F2121" s="1">
        <v>200</v>
      </c>
      <c r="G2121" s="1">
        <v>200</v>
      </c>
      <c r="H2121" s="32" t="s">
        <v>3583</v>
      </c>
      <c r="I2121" t="s">
        <v>1486</v>
      </c>
    </row>
    <row r="2122" spans="1:9">
      <c r="A2122">
        <v>393986</v>
      </c>
      <c r="B2122" s="38" t="s">
        <v>2004</v>
      </c>
      <c r="C2122" s="44">
        <v>918.34</v>
      </c>
      <c r="D2122" s="44">
        <f t="shared" si="36"/>
        <v>918.34</v>
      </c>
      <c r="E2122" s="1" t="s">
        <v>1232</v>
      </c>
      <c r="F2122" s="1">
        <v>20</v>
      </c>
      <c r="G2122" s="1">
        <v>1</v>
      </c>
      <c r="H2122" s="32" t="s">
        <v>3583</v>
      </c>
      <c r="I2122" t="s">
        <v>1486</v>
      </c>
    </row>
    <row r="2123" spans="1:9">
      <c r="A2123">
        <v>393980</v>
      </c>
      <c r="B2123" s="38" t="s">
        <v>2005</v>
      </c>
      <c r="C2123" s="44">
        <v>1216.1400000000001</v>
      </c>
      <c r="D2123" s="44">
        <f t="shared" si="36"/>
        <v>1216.1400000000001</v>
      </c>
      <c r="E2123" s="1" t="s">
        <v>1232</v>
      </c>
      <c r="F2123" s="1">
        <v>20</v>
      </c>
      <c r="G2123" s="1">
        <v>1</v>
      </c>
      <c r="H2123" s="32" t="s">
        <v>3583</v>
      </c>
      <c r="I2123" t="s">
        <v>1486</v>
      </c>
    </row>
    <row r="2124" spans="1:9">
      <c r="A2124">
        <v>393982</v>
      </c>
      <c r="B2124" s="38" t="s">
        <v>2006</v>
      </c>
      <c r="C2124" s="44">
        <v>1216.1400000000001</v>
      </c>
      <c r="D2124" s="44">
        <f t="shared" si="36"/>
        <v>1216.1400000000001</v>
      </c>
      <c r="E2124" s="1" t="s">
        <v>1232</v>
      </c>
      <c r="F2124" s="1">
        <v>39</v>
      </c>
      <c r="G2124" s="1">
        <v>1</v>
      </c>
      <c r="H2124" s="32" t="s">
        <v>3584</v>
      </c>
      <c r="I2124" t="s">
        <v>1486</v>
      </c>
    </row>
    <row r="2125" spans="1:9">
      <c r="A2125">
        <v>393981</v>
      </c>
      <c r="B2125" s="38" t="s">
        <v>2007</v>
      </c>
      <c r="C2125" s="44">
        <v>1216.1400000000001</v>
      </c>
      <c r="D2125" s="44">
        <f t="shared" si="36"/>
        <v>1216.1400000000001</v>
      </c>
      <c r="E2125" s="1" t="s">
        <v>1232</v>
      </c>
      <c r="F2125" s="1">
        <v>39</v>
      </c>
      <c r="G2125" s="1">
        <v>1</v>
      </c>
      <c r="H2125" s="32" t="s">
        <v>3584</v>
      </c>
      <c r="I2125" t="s">
        <v>1486</v>
      </c>
    </row>
    <row r="2126" spans="1:9">
      <c r="A2126">
        <v>420091</v>
      </c>
      <c r="B2126" s="38" t="s">
        <v>2008</v>
      </c>
      <c r="C2126" s="44">
        <v>36376.82</v>
      </c>
      <c r="D2126" s="44">
        <f t="shared" si="36"/>
        <v>36376.82</v>
      </c>
      <c r="E2126" s="1" t="s">
        <v>1232</v>
      </c>
      <c r="F2126" s="1">
        <v>2</v>
      </c>
      <c r="G2126" s="1">
        <v>1</v>
      </c>
      <c r="H2126" s="32" t="s">
        <v>2073</v>
      </c>
      <c r="I2126" t="s">
        <v>1486</v>
      </c>
    </row>
    <row r="2127" spans="1:9">
      <c r="A2127">
        <v>420092</v>
      </c>
      <c r="B2127" s="38" t="s">
        <v>2009</v>
      </c>
      <c r="C2127" s="44">
        <v>44387.839999999997</v>
      </c>
      <c r="D2127" s="44">
        <f t="shared" si="36"/>
        <v>44387.839999999997</v>
      </c>
      <c r="E2127" s="1" t="s">
        <v>1232</v>
      </c>
      <c r="F2127" s="1">
        <v>1</v>
      </c>
      <c r="G2127" s="1">
        <v>1</v>
      </c>
      <c r="H2127" s="32" t="s">
        <v>2073</v>
      </c>
      <c r="I2127" t="s">
        <v>1486</v>
      </c>
    </row>
    <row r="2128" spans="1:9">
      <c r="A2128">
        <v>420093</v>
      </c>
      <c r="B2128" s="38" t="s">
        <v>2010</v>
      </c>
      <c r="C2128" s="44">
        <v>73187.23</v>
      </c>
      <c r="D2128" s="44">
        <f t="shared" si="36"/>
        <v>73187.23</v>
      </c>
      <c r="E2128" s="1" t="s">
        <v>1232</v>
      </c>
      <c r="F2128" s="1">
        <v>1</v>
      </c>
      <c r="G2128" s="1">
        <v>1</v>
      </c>
      <c r="H2128" s="32" t="s">
        <v>2073</v>
      </c>
      <c r="I2128" t="s">
        <v>1486</v>
      </c>
    </row>
    <row r="2129" spans="1:9">
      <c r="A2129">
        <v>420094</v>
      </c>
      <c r="B2129" s="38" t="s">
        <v>2011</v>
      </c>
      <c r="C2129" s="44">
        <v>80925.34</v>
      </c>
      <c r="D2129" s="44">
        <f t="shared" ref="D2129:D2190" si="37">ROUND((C2129*(1-$D$1)),2)</f>
        <v>80925.34</v>
      </c>
      <c r="E2129" s="1" t="s">
        <v>1232</v>
      </c>
      <c r="F2129" s="1">
        <v>1</v>
      </c>
      <c r="G2129" s="1">
        <v>1</v>
      </c>
      <c r="H2129" s="32" t="s">
        <v>2073</v>
      </c>
      <c r="I2129" t="s">
        <v>1486</v>
      </c>
    </row>
    <row r="2130" spans="1:9">
      <c r="A2130">
        <v>420077</v>
      </c>
      <c r="B2130" s="38" t="s">
        <v>2012</v>
      </c>
      <c r="C2130" s="44">
        <v>149460.29</v>
      </c>
      <c r="D2130" s="44">
        <f t="shared" si="37"/>
        <v>149460.29</v>
      </c>
      <c r="E2130" s="1" t="s">
        <v>1232</v>
      </c>
      <c r="F2130" s="1">
        <v>1</v>
      </c>
      <c r="G2130" s="1">
        <v>1</v>
      </c>
      <c r="H2130" s="32" t="s">
        <v>2073</v>
      </c>
      <c r="I2130" t="s">
        <v>1486</v>
      </c>
    </row>
    <row r="2131" spans="1:9">
      <c r="A2131">
        <v>420078</v>
      </c>
      <c r="B2131" s="38" t="s">
        <v>2013</v>
      </c>
      <c r="C2131" s="44">
        <v>171463.44</v>
      </c>
      <c r="D2131" s="44">
        <f t="shared" si="37"/>
        <v>171463.44</v>
      </c>
      <c r="E2131" s="1" t="s">
        <v>1232</v>
      </c>
      <c r="F2131" s="1">
        <v>1</v>
      </c>
      <c r="G2131" s="1">
        <v>1</v>
      </c>
      <c r="H2131" s="32" t="s">
        <v>2073</v>
      </c>
      <c r="I2131" t="s">
        <v>1486</v>
      </c>
    </row>
    <row r="2132" spans="1:9">
      <c r="A2132">
        <v>420074</v>
      </c>
      <c r="B2132" s="38" t="s">
        <v>2014</v>
      </c>
      <c r="C2132" s="44">
        <v>203512.95999999999</v>
      </c>
      <c r="D2132" s="44">
        <f t="shared" si="37"/>
        <v>203512.95999999999</v>
      </c>
      <c r="E2132" s="1" t="s">
        <v>1232</v>
      </c>
      <c r="F2132" s="1">
        <v>1</v>
      </c>
      <c r="G2132" s="1">
        <v>1</v>
      </c>
      <c r="H2132" s="32" t="s">
        <v>2073</v>
      </c>
      <c r="I2132" t="s">
        <v>1486</v>
      </c>
    </row>
    <row r="2133" spans="1:9">
      <c r="A2133">
        <v>403038</v>
      </c>
      <c r="B2133" s="38" t="s">
        <v>2015</v>
      </c>
      <c r="C2133" s="44">
        <v>1351.01</v>
      </c>
      <c r="D2133" s="44">
        <f t="shared" si="37"/>
        <v>1351.01</v>
      </c>
      <c r="E2133" s="1" t="s">
        <v>1232</v>
      </c>
      <c r="F2133" s="1">
        <v>32</v>
      </c>
      <c r="G2133" s="1">
        <v>1</v>
      </c>
      <c r="H2133" s="32" t="s">
        <v>2074</v>
      </c>
      <c r="I2133" t="s">
        <v>1486</v>
      </c>
    </row>
    <row r="2134" spans="1:9">
      <c r="A2134">
        <v>403039</v>
      </c>
      <c r="B2134" s="38" t="s">
        <v>2016</v>
      </c>
      <c r="C2134" s="44">
        <v>1351.01</v>
      </c>
      <c r="D2134" s="44">
        <f t="shared" si="37"/>
        <v>1351.01</v>
      </c>
      <c r="E2134" s="1" t="s">
        <v>1232</v>
      </c>
      <c r="F2134" s="1">
        <v>32</v>
      </c>
      <c r="G2134" s="1">
        <v>1</v>
      </c>
      <c r="H2134" s="32" t="s">
        <v>2074</v>
      </c>
      <c r="I2134" t="s">
        <v>1486</v>
      </c>
    </row>
    <row r="2135" spans="1:9">
      <c r="A2135">
        <v>403040</v>
      </c>
      <c r="B2135" s="38" t="s">
        <v>2017</v>
      </c>
      <c r="C2135" s="44">
        <v>1351.01</v>
      </c>
      <c r="D2135" s="44">
        <f t="shared" si="37"/>
        <v>1351.01</v>
      </c>
      <c r="E2135" s="1" t="s">
        <v>1232</v>
      </c>
      <c r="F2135" s="1">
        <v>32</v>
      </c>
      <c r="G2135" s="1">
        <v>1</v>
      </c>
      <c r="H2135" s="32" t="s">
        <v>2074</v>
      </c>
      <c r="I2135" t="s">
        <v>1486</v>
      </c>
    </row>
    <row r="2136" spans="1:9">
      <c r="A2136">
        <v>403036</v>
      </c>
      <c r="B2136" s="38" t="s">
        <v>2018</v>
      </c>
      <c r="C2136" s="44">
        <v>1351.01</v>
      </c>
      <c r="D2136" s="44">
        <f t="shared" si="37"/>
        <v>1351.01</v>
      </c>
      <c r="E2136" s="1" t="s">
        <v>1232</v>
      </c>
      <c r="F2136" s="1">
        <v>32</v>
      </c>
      <c r="G2136" s="1">
        <v>1</v>
      </c>
      <c r="H2136" s="32" t="s">
        <v>2074</v>
      </c>
      <c r="I2136" t="s">
        <v>1486</v>
      </c>
    </row>
    <row r="2137" spans="1:9">
      <c r="A2137">
        <v>403021</v>
      </c>
      <c r="B2137" s="38" t="s">
        <v>2019</v>
      </c>
      <c r="C2137" s="44">
        <v>2208.2399999999998</v>
      </c>
      <c r="D2137" s="44">
        <f t="shared" si="37"/>
        <v>2208.2399999999998</v>
      </c>
      <c r="E2137" s="1" t="s">
        <v>1232</v>
      </c>
      <c r="F2137" s="1">
        <v>8</v>
      </c>
      <c r="G2137" s="1">
        <v>1</v>
      </c>
      <c r="H2137" s="32" t="s">
        <v>2074</v>
      </c>
      <c r="I2137" t="s">
        <v>1486</v>
      </c>
    </row>
    <row r="2138" spans="1:9">
      <c r="A2138">
        <v>403037</v>
      </c>
      <c r="B2138" s="38" t="s">
        <v>2020</v>
      </c>
      <c r="C2138" s="44">
        <v>2208.2399999999998</v>
      </c>
      <c r="D2138" s="44">
        <f t="shared" si="37"/>
        <v>2208.2399999999998</v>
      </c>
      <c r="E2138" s="1" t="s">
        <v>1232</v>
      </c>
      <c r="F2138" s="1">
        <v>8</v>
      </c>
      <c r="G2138" s="1">
        <v>1</v>
      </c>
      <c r="H2138" s="32" t="s">
        <v>2074</v>
      </c>
      <c r="I2138" t="s">
        <v>1486</v>
      </c>
    </row>
    <row r="2139" spans="1:9">
      <c r="A2139">
        <v>403022</v>
      </c>
      <c r="B2139" s="38" t="s">
        <v>2021</v>
      </c>
      <c r="C2139" s="44">
        <v>2208.2399999999998</v>
      </c>
      <c r="D2139" s="44">
        <f t="shared" si="37"/>
        <v>2208.2399999999998</v>
      </c>
      <c r="E2139" s="1" t="s">
        <v>1232</v>
      </c>
      <c r="F2139" s="1">
        <v>8</v>
      </c>
      <c r="G2139" s="1">
        <v>1</v>
      </c>
      <c r="H2139" s="32" t="s">
        <v>2074</v>
      </c>
      <c r="I2139" t="s">
        <v>1486</v>
      </c>
    </row>
    <row r="2140" spans="1:9">
      <c r="A2140">
        <v>403023</v>
      </c>
      <c r="B2140" s="38" t="s">
        <v>2022</v>
      </c>
      <c r="C2140" s="44">
        <v>4157.1400000000003</v>
      </c>
      <c r="D2140" s="44">
        <f t="shared" si="37"/>
        <v>4157.1400000000003</v>
      </c>
      <c r="E2140" s="1" t="s">
        <v>1232</v>
      </c>
      <c r="F2140" s="1">
        <v>4</v>
      </c>
      <c r="G2140" s="1">
        <v>1</v>
      </c>
      <c r="H2140" s="32" t="s">
        <v>2074</v>
      </c>
      <c r="I2140" t="s">
        <v>1486</v>
      </c>
    </row>
    <row r="2141" spans="1:9">
      <c r="A2141">
        <v>403024</v>
      </c>
      <c r="B2141" s="38" t="s">
        <v>2023</v>
      </c>
      <c r="C2141" s="44">
        <v>6532.38</v>
      </c>
      <c r="D2141" s="44">
        <f t="shared" si="37"/>
        <v>6532.38</v>
      </c>
      <c r="E2141" s="1" t="s">
        <v>1232</v>
      </c>
      <c r="F2141" s="1">
        <v>2</v>
      </c>
      <c r="G2141" s="1">
        <v>1</v>
      </c>
      <c r="H2141" s="32" t="s">
        <v>2074</v>
      </c>
      <c r="I2141" t="s">
        <v>1486</v>
      </c>
    </row>
    <row r="2142" spans="1:9">
      <c r="A2142">
        <v>403025</v>
      </c>
      <c r="B2142" s="38" t="s">
        <v>2024</v>
      </c>
      <c r="C2142" s="44">
        <v>8053.12</v>
      </c>
      <c r="D2142" s="44">
        <f t="shared" si="37"/>
        <v>8053.12</v>
      </c>
      <c r="E2142" s="1" t="s">
        <v>1232</v>
      </c>
      <c r="F2142" s="1">
        <v>2</v>
      </c>
      <c r="G2142" s="1">
        <v>1</v>
      </c>
      <c r="H2142" s="32" t="s">
        <v>2074</v>
      </c>
      <c r="I2142" t="s">
        <v>1486</v>
      </c>
    </row>
    <row r="2143" spans="1:9">
      <c r="A2143">
        <v>403017</v>
      </c>
      <c r="B2143" s="38" t="s">
        <v>2025</v>
      </c>
      <c r="C2143" s="44">
        <v>2338.13</v>
      </c>
      <c r="D2143" s="44">
        <f t="shared" si="37"/>
        <v>2338.13</v>
      </c>
      <c r="E2143" s="1" t="s">
        <v>1232</v>
      </c>
      <c r="F2143" s="1">
        <v>8</v>
      </c>
      <c r="G2143" s="1">
        <v>1</v>
      </c>
      <c r="H2143" s="32" t="s">
        <v>2074</v>
      </c>
      <c r="I2143" t="s">
        <v>1486</v>
      </c>
    </row>
    <row r="2144" spans="1:9">
      <c r="A2144">
        <v>403018</v>
      </c>
      <c r="B2144" s="38" t="s">
        <v>2026</v>
      </c>
      <c r="C2144" s="44">
        <v>2338.13</v>
      </c>
      <c r="D2144" s="44">
        <f t="shared" si="37"/>
        <v>2338.13</v>
      </c>
      <c r="E2144" s="1" t="s">
        <v>1232</v>
      </c>
      <c r="F2144" s="1">
        <v>8</v>
      </c>
      <c r="G2144" s="1">
        <v>1</v>
      </c>
      <c r="H2144" s="32" t="s">
        <v>2074</v>
      </c>
      <c r="I2144" t="s">
        <v>1486</v>
      </c>
    </row>
    <row r="2145" spans="1:9">
      <c r="A2145">
        <v>403016</v>
      </c>
      <c r="B2145" s="38" t="s">
        <v>2027</v>
      </c>
      <c r="C2145" s="44">
        <v>4399.2700000000004</v>
      </c>
      <c r="D2145" s="44">
        <f t="shared" si="37"/>
        <v>4399.2700000000004</v>
      </c>
      <c r="E2145" s="1" t="s">
        <v>1232</v>
      </c>
      <c r="F2145" s="1">
        <v>4</v>
      </c>
      <c r="G2145" s="1">
        <v>1</v>
      </c>
      <c r="H2145" s="32" t="s">
        <v>2074</v>
      </c>
      <c r="I2145" t="s">
        <v>1486</v>
      </c>
    </row>
    <row r="2146" spans="1:9">
      <c r="A2146">
        <v>403019</v>
      </c>
      <c r="B2146" s="38" t="s">
        <v>2028</v>
      </c>
      <c r="C2146" s="44">
        <v>6765.01</v>
      </c>
      <c r="D2146" s="44">
        <f t="shared" si="37"/>
        <v>6765.01</v>
      </c>
      <c r="E2146" s="1" t="s">
        <v>1232</v>
      </c>
      <c r="F2146" s="1">
        <v>2</v>
      </c>
      <c r="G2146" s="1">
        <v>1</v>
      </c>
      <c r="H2146" s="32" t="s">
        <v>2074</v>
      </c>
      <c r="I2146" t="s">
        <v>1486</v>
      </c>
    </row>
    <row r="2147" spans="1:9">
      <c r="A2147">
        <v>403020</v>
      </c>
      <c r="B2147" s="38" t="s">
        <v>2029</v>
      </c>
      <c r="C2147" s="44">
        <v>8553.7000000000007</v>
      </c>
      <c r="D2147" s="44">
        <f t="shared" si="37"/>
        <v>8553.7000000000007</v>
      </c>
      <c r="E2147" s="1" t="s">
        <v>1232</v>
      </c>
      <c r="F2147" s="1">
        <v>2</v>
      </c>
      <c r="G2147" s="1">
        <v>1</v>
      </c>
      <c r="H2147" s="32" t="s">
        <v>2074</v>
      </c>
      <c r="I2147" t="s">
        <v>1486</v>
      </c>
    </row>
    <row r="2148" spans="1:9">
      <c r="A2148">
        <v>521504</v>
      </c>
      <c r="B2148" s="38" t="s">
        <v>2030</v>
      </c>
      <c r="C2148" s="44">
        <v>151.62</v>
      </c>
      <c r="D2148" s="44">
        <f t="shared" si="37"/>
        <v>151.62</v>
      </c>
      <c r="E2148" s="1" t="s">
        <v>1232</v>
      </c>
      <c r="F2148" s="1">
        <v>120</v>
      </c>
      <c r="G2148" s="1">
        <v>3</v>
      </c>
      <c r="H2148" s="32" t="s">
        <v>2075</v>
      </c>
      <c r="I2148" t="s">
        <v>1486</v>
      </c>
    </row>
    <row r="2149" spans="1:9">
      <c r="A2149">
        <v>521505</v>
      </c>
      <c r="B2149" s="38" t="s">
        <v>2031</v>
      </c>
      <c r="C2149" s="44">
        <v>151.62</v>
      </c>
      <c r="D2149" s="44">
        <f t="shared" si="37"/>
        <v>151.62</v>
      </c>
      <c r="E2149" s="1" t="s">
        <v>1232</v>
      </c>
      <c r="F2149" s="1">
        <v>120</v>
      </c>
      <c r="G2149" s="1">
        <v>3</v>
      </c>
      <c r="H2149" s="32" t="s">
        <v>2075</v>
      </c>
      <c r="I2149" t="s">
        <v>1486</v>
      </c>
    </row>
    <row r="2150" spans="1:9">
      <c r="A2150">
        <v>521506</v>
      </c>
      <c r="B2150" s="38" t="s">
        <v>2032</v>
      </c>
      <c r="C2150" s="44">
        <v>151.62</v>
      </c>
      <c r="D2150" s="44">
        <f t="shared" si="37"/>
        <v>151.62</v>
      </c>
      <c r="E2150" s="1" t="s">
        <v>1232</v>
      </c>
      <c r="F2150" s="1">
        <v>120</v>
      </c>
      <c r="G2150" s="1">
        <v>3</v>
      </c>
      <c r="H2150" s="32" t="s">
        <v>2075</v>
      </c>
      <c r="I2150" t="s">
        <v>1486</v>
      </c>
    </row>
    <row r="2151" spans="1:9">
      <c r="A2151">
        <v>521507</v>
      </c>
      <c r="B2151" s="38" t="s">
        <v>2033</v>
      </c>
      <c r="C2151" s="44">
        <v>151.62</v>
      </c>
      <c r="D2151" s="44">
        <f t="shared" si="37"/>
        <v>151.62</v>
      </c>
      <c r="E2151" s="1" t="s">
        <v>1232</v>
      </c>
      <c r="F2151" s="1">
        <v>120</v>
      </c>
      <c r="G2151" s="1">
        <v>3</v>
      </c>
      <c r="H2151" s="32" t="s">
        <v>2075</v>
      </c>
      <c r="I2151" t="s">
        <v>1486</v>
      </c>
    </row>
    <row r="2152" spans="1:9">
      <c r="A2152">
        <v>521508</v>
      </c>
      <c r="B2152" s="38" t="s">
        <v>2034</v>
      </c>
      <c r="C2152" s="44">
        <v>151.62</v>
      </c>
      <c r="D2152" s="44">
        <f t="shared" si="37"/>
        <v>151.62</v>
      </c>
      <c r="E2152" s="1" t="s">
        <v>1232</v>
      </c>
      <c r="F2152" s="1">
        <v>120</v>
      </c>
      <c r="G2152" s="1">
        <v>3</v>
      </c>
      <c r="H2152" s="32" t="s">
        <v>2075</v>
      </c>
      <c r="I2152" t="s">
        <v>1486</v>
      </c>
    </row>
    <row r="2153" spans="1:9">
      <c r="A2153">
        <v>521509</v>
      </c>
      <c r="B2153" s="38" t="s">
        <v>2035</v>
      </c>
      <c r="C2153" s="44">
        <v>151.62</v>
      </c>
      <c r="D2153" s="44">
        <f t="shared" si="37"/>
        <v>151.62</v>
      </c>
      <c r="E2153" s="1" t="s">
        <v>1232</v>
      </c>
      <c r="F2153" s="1">
        <v>120</v>
      </c>
      <c r="G2153" s="1">
        <v>3</v>
      </c>
      <c r="H2153" s="32" t="s">
        <v>2075</v>
      </c>
      <c r="I2153" t="s">
        <v>1486</v>
      </c>
    </row>
    <row r="2154" spans="1:9">
      <c r="A2154">
        <v>521511</v>
      </c>
      <c r="B2154" s="38" t="s">
        <v>2036</v>
      </c>
      <c r="C2154" s="44">
        <v>152.97999999999999</v>
      </c>
      <c r="D2154" s="44">
        <f t="shared" si="37"/>
        <v>152.97999999999999</v>
      </c>
      <c r="E2154" s="1" t="s">
        <v>1232</v>
      </c>
      <c r="F2154" s="1">
        <v>120</v>
      </c>
      <c r="G2154" s="1">
        <v>3</v>
      </c>
      <c r="H2154" s="32" t="s">
        <v>2075</v>
      </c>
      <c r="I2154" t="s">
        <v>1486</v>
      </c>
    </row>
    <row r="2155" spans="1:9">
      <c r="A2155">
        <v>521512</v>
      </c>
      <c r="B2155" s="38" t="s">
        <v>2037</v>
      </c>
      <c r="C2155" s="44">
        <v>152.97999999999999</v>
      </c>
      <c r="D2155" s="44">
        <f t="shared" si="37"/>
        <v>152.97999999999999</v>
      </c>
      <c r="E2155" s="1" t="s">
        <v>1232</v>
      </c>
      <c r="F2155" s="1">
        <v>120</v>
      </c>
      <c r="G2155" s="1">
        <v>3</v>
      </c>
      <c r="H2155" s="32" t="s">
        <v>2075</v>
      </c>
      <c r="I2155" t="s">
        <v>1486</v>
      </c>
    </row>
    <row r="2156" spans="1:9">
      <c r="A2156">
        <v>521514</v>
      </c>
      <c r="B2156" s="38" t="s">
        <v>2038</v>
      </c>
      <c r="C2156" s="44">
        <v>152.97999999999999</v>
      </c>
      <c r="D2156" s="44">
        <f t="shared" si="37"/>
        <v>152.97999999999999</v>
      </c>
      <c r="E2156" s="1" t="s">
        <v>1232</v>
      </c>
      <c r="F2156" s="1">
        <v>120</v>
      </c>
      <c r="G2156" s="1">
        <v>3</v>
      </c>
      <c r="H2156" s="32" t="s">
        <v>2075</v>
      </c>
      <c r="I2156" t="s">
        <v>1486</v>
      </c>
    </row>
    <row r="2157" spans="1:9">
      <c r="A2157">
        <v>521515</v>
      </c>
      <c r="B2157" s="38" t="s">
        <v>2039</v>
      </c>
      <c r="C2157" s="44">
        <v>155.69</v>
      </c>
      <c r="D2157" s="44">
        <f t="shared" si="37"/>
        <v>155.69</v>
      </c>
      <c r="E2157" s="1" t="s">
        <v>1232</v>
      </c>
      <c r="F2157" s="1">
        <v>120</v>
      </c>
      <c r="G2157" s="1">
        <v>3</v>
      </c>
      <c r="H2157" s="32" t="s">
        <v>2075</v>
      </c>
      <c r="I2157" t="s">
        <v>1486</v>
      </c>
    </row>
    <row r="2158" spans="1:9">
      <c r="A2158">
        <v>521516</v>
      </c>
      <c r="B2158" s="38" t="s">
        <v>2040</v>
      </c>
      <c r="C2158" s="44">
        <v>156.6</v>
      </c>
      <c r="D2158" s="44">
        <f t="shared" si="37"/>
        <v>156.6</v>
      </c>
      <c r="E2158" s="1" t="s">
        <v>1232</v>
      </c>
      <c r="F2158" s="1">
        <v>120</v>
      </c>
      <c r="G2158" s="1">
        <v>3</v>
      </c>
      <c r="H2158" s="32" t="s">
        <v>2075</v>
      </c>
      <c r="I2158" t="s">
        <v>1486</v>
      </c>
    </row>
    <row r="2159" spans="1:9">
      <c r="A2159">
        <v>521517</v>
      </c>
      <c r="B2159" s="38" t="s">
        <v>2041</v>
      </c>
      <c r="C2159" s="44">
        <v>156.6</v>
      </c>
      <c r="D2159" s="44">
        <f t="shared" si="37"/>
        <v>156.6</v>
      </c>
      <c r="E2159" s="1" t="s">
        <v>1232</v>
      </c>
      <c r="F2159" s="1">
        <v>120</v>
      </c>
      <c r="G2159" s="1">
        <v>3</v>
      </c>
      <c r="H2159" s="32" t="s">
        <v>2075</v>
      </c>
      <c r="I2159" t="s">
        <v>1486</v>
      </c>
    </row>
    <row r="2160" spans="1:9">
      <c r="A2160">
        <v>521518</v>
      </c>
      <c r="B2160" s="38" t="s">
        <v>2042</v>
      </c>
      <c r="C2160" s="44">
        <v>159.32</v>
      </c>
      <c r="D2160" s="44">
        <f t="shared" si="37"/>
        <v>159.32</v>
      </c>
      <c r="E2160" s="1" t="s">
        <v>1232</v>
      </c>
      <c r="F2160" s="1">
        <v>120</v>
      </c>
      <c r="G2160" s="1">
        <v>3</v>
      </c>
      <c r="H2160" s="32" t="s">
        <v>2075</v>
      </c>
      <c r="I2160" t="s">
        <v>1486</v>
      </c>
    </row>
    <row r="2161" spans="1:9">
      <c r="A2161">
        <v>521519</v>
      </c>
      <c r="B2161" s="38" t="s">
        <v>2043</v>
      </c>
      <c r="C2161" s="44">
        <v>335.38</v>
      </c>
      <c r="D2161" s="44">
        <f t="shared" si="37"/>
        <v>335.38</v>
      </c>
      <c r="E2161" s="1" t="s">
        <v>1232</v>
      </c>
      <c r="F2161" s="1">
        <v>36</v>
      </c>
      <c r="G2161" s="1">
        <v>3</v>
      </c>
      <c r="H2161" s="32" t="s">
        <v>2075</v>
      </c>
      <c r="I2161" t="s">
        <v>1486</v>
      </c>
    </row>
    <row r="2162" spans="1:9">
      <c r="A2162">
        <v>521520</v>
      </c>
      <c r="B2162" s="38" t="s">
        <v>2044</v>
      </c>
      <c r="C2162" s="44">
        <v>336.73</v>
      </c>
      <c r="D2162" s="44">
        <f t="shared" si="37"/>
        <v>336.73</v>
      </c>
      <c r="E2162" s="1" t="s">
        <v>1232</v>
      </c>
      <c r="F2162" s="1">
        <v>36</v>
      </c>
      <c r="G2162" s="1">
        <v>3</v>
      </c>
      <c r="H2162" s="32" t="s">
        <v>2075</v>
      </c>
      <c r="I2162" t="s">
        <v>1486</v>
      </c>
    </row>
    <row r="2163" spans="1:9">
      <c r="A2163">
        <v>521521</v>
      </c>
      <c r="B2163" s="38" t="s">
        <v>2045</v>
      </c>
      <c r="C2163" s="44">
        <v>336.73</v>
      </c>
      <c r="D2163" s="44">
        <f t="shared" si="37"/>
        <v>336.73</v>
      </c>
      <c r="E2163" s="1" t="s">
        <v>1232</v>
      </c>
      <c r="F2163" s="1">
        <v>36</v>
      </c>
      <c r="G2163" s="1">
        <v>3</v>
      </c>
      <c r="H2163" s="32" t="s">
        <v>2075</v>
      </c>
      <c r="I2163" t="s">
        <v>1486</v>
      </c>
    </row>
    <row r="2164" spans="1:9">
      <c r="A2164">
        <v>521522</v>
      </c>
      <c r="B2164" s="38" t="s">
        <v>2046</v>
      </c>
      <c r="C2164" s="44">
        <v>339.46</v>
      </c>
      <c r="D2164" s="44">
        <f t="shared" si="37"/>
        <v>339.46</v>
      </c>
      <c r="E2164" s="1" t="s">
        <v>1232</v>
      </c>
      <c r="F2164" s="1">
        <v>36</v>
      </c>
      <c r="G2164" s="1">
        <v>3</v>
      </c>
      <c r="H2164" s="32" t="s">
        <v>2075</v>
      </c>
      <c r="I2164" t="s">
        <v>1486</v>
      </c>
    </row>
    <row r="2165" spans="1:9">
      <c r="A2165">
        <v>521523</v>
      </c>
      <c r="B2165" s="38" t="s">
        <v>2047</v>
      </c>
      <c r="C2165" s="44">
        <v>340.81</v>
      </c>
      <c r="D2165" s="44">
        <f t="shared" si="37"/>
        <v>340.81</v>
      </c>
      <c r="E2165" s="1" t="s">
        <v>1232</v>
      </c>
      <c r="F2165" s="1">
        <v>36</v>
      </c>
      <c r="G2165" s="1">
        <v>3</v>
      </c>
      <c r="H2165" s="32" t="s">
        <v>2075</v>
      </c>
      <c r="I2165" t="s">
        <v>1486</v>
      </c>
    </row>
    <row r="2166" spans="1:9">
      <c r="A2166">
        <v>521525</v>
      </c>
      <c r="B2166" s="38" t="s">
        <v>2048</v>
      </c>
      <c r="C2166" s="44">
        <v>343.07</v>
      </c>
      <c r="D2166" s="44">
        <f t="shared" si="37"/>
        <v>343.07</v>
      </c>
      <c r="E2166" s="1" t="s">
        <v>1232</v>
      </c>
      <c r="F2166" s="1">
        <v>36</v>
      </c>
      <c r="G2166" s="1">
        <v>3</v>
      </c>
      <c r="H2166" s="32" t="s">
        <v>2075</v>
      </c>
      <c r="I2166" t="s">
        <v>1486</v>
      </c>
    </row>
    <row r="2167" spans="1:9">
      <c r="A2167">
        <v>521526</v>
      </c>
      <c r="B2167" s="38" t="s">
        <v>2049</v>
      </c>
      <c r="C2167" s="44">
        <v>496.06</v>
      </c>
      <c r="D2167" s="44">
        <f t="shared" si="37"/>
        <v>496.06</v>
      </c>
      <c r="E2167" s="1" t="s">
        <v>1232</v>
      </c>
      <c r="F2167" s="1">
        <v>30</v>
      </c>
      <c r="G2167" s="1">
        <v>1</v>
      </c>
      <c r="H2167" s="32" t="s">
        <v>2075</v>
      </c>
      <c r="I2167" t="s">
        <v>1486</v>
      </c>
    </row>
    <row r="2168" spans="1:9">
      <c r="A2168">
        <v>521527</v>
      </c>
      <c r="B2168" s="38" t="s">
        <v>2050</v>
      </c>
      <c r="C2168" s="44">
        <v>496.06</v>
      </c>
      <c r="D2168" s="44">
        <f t="shared" si="37"/>
        <v>496.06</v>
      </c>
      <c r="E2168" s="1" t="s">
        <v>1232</v>
      </c>
      <c r="F2168" s="1">
        <v>30</v>
      </c>
      <c r="G2168" s="1">
        <v>1</v>
      </c>
      <c r="H2168" s="32" t="s">
        <v>2075</v>
      </c>
      <c r="I2168" t="s">
        <v>1486</v>
      </c>
    </row>
    <row r="2169" spans="1:9">
      <c r="A2169">
        <v>521528</v>
      </c>
      <c r="B2169" s="38" t="s">
        <v>2051</v>
      </c>
      <c r="C2169" s="44">
        <v>498.77</v>
      </c>
      <c r="D2169" s="44">
        <f t="shared" si="37"/>
        <v>498.77</v>
      </c>
      <c r="E2169" s="1" t="s">
        <v>1232</v>
      </c>
      <c r="F2169" s="1">
        <v>30</v>
      </c>
      <c r="G2169" s="1">
        <v>1</v>
      </c>
      <c r="H2169" s="32" t="s">
        <v>2075</v>
      </c>
      <c r="I2169" t="s">
        <v>1486</v>
      </c>
    </row>
    <row r="2170" spans="1:9">
      <c r="A2170">
        <v>521530</v>
      </c>
      <c r="B2170" s="38" t="s">
        <v>2052</v>
      </c>
      <c r="C2170" s="44">
        <v>501.48</v>
      </c>
      <c r="D2170" s="44">
        <f t="shared" si="37"/>
        <v>501.48</v>
      </c>
      <c r="E2170" s="1" t="s">
        <v>1232</v>
      </c>
      <c r="F2170" s="1">
        <v>30</v>
      </c>
      <c r="G2170" s="1">
        <v>1</v>
      </c>
      <c r="H2170" s="32" t="s">
        <v>2075</v>
      </c>
      <c r="I2170" t="s">
        <v>1486</v>
      </c>
    </row>
    <row r="2171" spans="1:9">
      <c r="A2171">
        <v>521531</v>
      </c>
      <c r="B2171" s="38" t="s">
        <v>2053</v>
      </c>
      <c r="C2171" s="44">
        <v>503.74</v>
      </c>
      <c r="D2171" s="44">
        <f t="shared" si="37"/>
        <v>503.74</v>
      </c>
      <c r="E2171" s="1" t="s">
        <v>1232</v>
      </c>
      <c r="F2171" s="1">
        <v>30</v>
      </c>
      <c r="G2171" s="1">
        <v>1</v>
      </c>
      <c r="H2171" s="32" t="s">
        <v>2075</v>
      </c>
      <c r="I2171" t="s">
        <v>1486</v>
      </c>
    </row>
    <row r="2172" spans="1:9">
      <c r="A2172">
        <v>521532</v>
      </c>
      <c r="B2172" s="38" t="s">
        <v>2054</v>
      </c>
      <c r="C2172" s="44">
        <v>509.63</v>
      </c>
      <c r="D2172" s="44">
        <f t="shared" si="37"/>
        <v>509.63</v>
      </c>
      <c r="E2172" s="1" t="s">
        <v>1232</v>
      </c>
      <c r="F2172" s="1">
        <v>30</v>
      </c>
      <c r="G2172" s="1">
        <v>1</v>
      </c>
      <c r="H2172" s="32" t="s">
        <v>2075</v>
      </c>
      <c r="I2172" t="s">
        <v>1486</v>
      </c>
    </row>
    <row r="2173" spans="1:9">
      <c r="A2173">
        <v>521534</v>
      </c>
      <c r="B2173" s="38" t="s">
        <v>2055</v>
      </c>
      <c r="C2173" s="44">
        <v>511.44</v>
      </c>
      <c r="D2173" s="44">
        <f t="shared" si="37"/>
        <v>511.44</v>
      </c>
      <c r="E2173" s="1" t="s">
        <v>1232</v>
      </c>
      <c r="F2173" s="1">
        <v>30</v>
      </c>
      <c r="G2173" s="1">
        <v>1</v>
      </c>
      <c r="H2173" s="32" t="s">
        <v>2075</v>
      </c>
      <c r="I2173" t="s">
        <v>1486</v>
      </c>
    </row>
    <row r="2174" spans="1:9">
      <c r="A2174">
        <v>521535</v>
      </c>
      <c r="B2174" s="38" t="s">
        <v>2056</v>
      </c>
      <c r="C2174" s="44">
        <v>692.93</v>
      </c>
      <c r="D2174" s="44">
        <f t="shared" si="37"/>
        <v>692.93</v>
      </c>
      <c r="E2174" s="1" t="s">
        <v>1232</v>
      </c>
      <c r="F2174" s="1">
        <v>24</v>
      </c>
      <c r="G2174" s="1">
        <v>1</v>
      </c>
      <c r="H2174" s="32" t="s">
        <v>2075</v>
      </c>
      <c r="I2174" t="s">
        <v>1486</v>
      </c>
    </row>
    <row r="2175" spans="1:9">
      <c r="A2175">
        <v>521537</v>
      </c>
      <c r="B2175" s="38" t="s">
        <v>2057</v>
      </c>
      <c r="C2175" s="44">
        <v>697.91</v>
      </c>
      <c r="D2175" s="44">
        <f t="shared" si="37"/>
        <v>697.91</v>
      </c>
      <c r="E2175" s="1" t="s">
        <v>1232</v>
      </c>
      <c r="F2175" s="1">
        <v>24</v>
      </c>
      <c r="G2175" s="1">
        <v>1</v>
      </c>
      <c r="H2175" s="32" t="s">
        <v>2075</v>
      </c>
      <c r="I2175" t="s">
        <v>1486</v>
      </c>
    </row>
    <row r="2176" spans="1:9">
      <c r="A2176">
        <v>521539</v>
      </c>
      <c r="B2176" s="38" t="s">
        <v>2058</v>
      </c>
      <c r="C2176" s="44">
        <v>702.89</v>
      </c>
      <c r="D2176" s="44">
        <f t="shared" si="37"/>
        <v>702.89</v>
      </c>
      <c r="E2176" s="1" t="s">
        <v>1232</v>
      </c>
      <c r="F2176" s="1">
        <v>24</v>
      </c>
      <c r="G2176" s="1">
        <v>1</v>
      </c>
      <c r="H2176" s="32" t="s">
        <v>2075</v>
      </c>
      <c r="I2176" t="s">
        <v>1486</v>
      </c>
    </row>
    <row r="2177" spans="1:9">
      <c r="A2177">
        <v>521540</v>
      </c>
      <c r="B2177" s="38" t="s">
        <v>2059</v>
      </c>
      <c r="C2177" s="44">
        <v>702.89</v>
      </c>
      <c r="D2177" s="44">
        <f t="shared" si="37"/>
        <v>702.89</v>
      </c>
      <c r="E2177" s="1" t="s">
        <v>1232</v>
      </c>
      <c r="F2177" s="1">
        <v>24</v>
      </c>
      <c r="G2177" s="1">
        <v>1</v>
      </c>
      <c r="H2177" s="32" t="s">
        <v>2075</v>
      </c>
      <c r="I2177" t="s">
        <v>1486</v>
      </c>
    </row>
    <row r="2178" spans="1:9">
      <c r="A2178">
        <v>521541</v>
      </c>
      <c r="B2178" s="38" t="s">
        <v>2060</v>
      </c>
      <c r="C2178" s="44">
        <v>2339.5</v>
      </c>
      <c r="D2178" s="44">
        <f t="shared" si="37"/>
        <v>2339.5</v>
      </c>
      <c r="E2178" s="1" t="s">
        <v>1232</v>
      </c>
      <c r="F2178" s="1">
        <v>12</v>
      </c>
      <c r="G2178" s="1">
        <v>1</v>
      </c>
      <c r="H2178" s="32" t="s">
        <v>2075</v>
      </c>
      <c r="I2178" t="s">
        <v>1486</v>
      </c>
    </row>
    <row r="2179" spans="1:9">
      <c r="A2179">
        <v>521542</v>
      </c>
      <c r="B2179" s="38" t="s">
        <v>2061</v>
      </c>
      <c r="C2179" s="44">
        <v>2371.62</v>
      </c>
      <c r="D2179" s="44">
        <f t="shared" si="37"/>
        <v>2371.62</v>
      </c>
      <c r="E2179" s="1" t="s">
        <v>1232</v>
      </c>
      <c r="F2179" s="1">
        <v>12</v>
      </c>
      <c r="G2179" s="1">
        <v>1</v>
      </c>
      <c r="H2179" s="32" t="s">
        <v>2075</v>
      </c>
      <c r="I2179" t="s">
        <v>1486</v>
      </c>
    </row>
    <row r="2180" spans="1:9">
      <c r="A2180">
        <v>521543</v>
      </c>
      <c r="B2180" s="38" t="s">
        <v>2062</v>
      </c>
      <c r="C2180" s="44">
        <v>2473.0100000000002</v>
      </c>
      <c r="D2180" s="44">
        <f t="shared" si="37"/>
        <v>2473.0100000000002</v>
      </c>
      <c r="E2180" s="1" t="s">
        <v>1232</v>
      </c>
      <c r="F2180" s="1">
        <v>12</v>
      </c>
      <c r="G2180" s="1">
        <v>1</v>
      </c>
      <c r="H2180" s="32" t="s">
        <v>2075</v>
      </c>
      <c r="I2180" t="s">
        <v>1486</v>
      </c>
    </row>
    <row r="2181" spans="1:9">
      <c r="A2181">
        <v>521544</v>
      </c>
      <c r="B2181" s="38" t="s">
        <v>2063</v>
      </c>
      <c r="C2181" s="44">
        <v>185.11</v>
      </c>
      <c r="D2181" s="44">
        <f t="shared" si="37"/>
        <v>185.11</v>
      </c>
      <c r="E2181" s="1" t="s">
        <v>1232</v>
      </c>
      <c r="F2181" s="1">
        <v>126</v>
      </c>
      <c r="G2181" s="1">
        <v>3</v>
      </c>
      <c r="H2181" s="32" t="s">
        <v>2075</v>
      </c>
      <c r="I2181" t="s">
        <v>1486</v>
      </c>
    </row>
    <row r="2182" spans="1:9">
      <c r="A2182">
        <v>521545</v>
      </c>
      <c r="B2182" s="38" t="s">
        <v>2064</v>
      </c>
      <c r="C2182" s="44">
        <v>403.72</v>
      </c>
      <c r="D2182" s="44">
        <f t="shared" si="37"/>
        <v>403.72</v>
      </c>
      <c r="E2182" s="1" t="s">
        <v>1232</v>
      </c>
      <c r="F2182" s="1">
        <v>24</v>
      </c>
      <c r="G2182" s="1">
        <v>1</v>
      </c>
      <c r="H2182" s="32" t="s">
        <v>2075</v>
      </c>
      <c r="I2182" t="s">
        <v>1486</v>
      </c>
    </row>
    <row r="2183" spans="1:9">
      <c r="A2183">
        <v>521546</v>
      </c>
      <c r="B2183" s="38" t="s">
        <v>2065</v>
      </c>
      <c r="C2183" s="44">
        <v>807.44</v>
      </c>
      <c r="D2183" s="44">
        <f t="shared" si="37"/>
        <v>807.44</v>
      </c>
      <c r="E2183" s="1" t="s">
        <v>1232</v>
      </c>
      <c r="F2183" s="1">
        <v>18</v>
      </c>
      <c r="G2183" s="1">
        <v>1</v>
      </c>
      <c r="H2183" s="32" t="s">
        <v>2075</v>
      </c>
      <c r="I2183" t="s">
        <v>1486</v>
      </c>
    </row>
    <row r="2184" spans="1:9">
      <c r="A2184">
        <v>521547</v>
      </c>
      <c r="B2184" s="38" t="s">
        <v>2066</v>
      </c>
      <c r="C2184" s="44">
        <v>1402.15</v>
      </c>
      <c r="D2184" s="44">
        <f t="shared" si="37"/>
        <v>1402.15</v>
      </c>
      <c r="E2184" s="1" t="s">
        <v>1232</v>
      </c>
      <c r="F2184" s="1">
        <v>18</v>
      </c>
      <c r="G2184" s="1">
        <v>1</v>
      </c>
      <c r="H2184" s="32" t="s">
        <v>2075</v>
      </c>
      <c r="I2184" t="s">
        <v>1486</v>
      </c>
    </row>
    <row r="2185" spans="1:9">
      <c r="A2185">
        <v>521548</v>
      </c>
      <c r="B2185" s="38" t="s">
        <v>2067</v>
      </c>
      <c r="C2185" s="44">
        <v>4254.4399999999996</v>
      </c>
      <c r="D2185" s="44">
        <f t="shared" si="37"/>
        <v>4254.4399999999996</v>
      </c>
      <c r="E2185" s="1" t="s">
        <v>1232</v>
      </c>
      <c r="F2185" s="1">
        <v>6</v>
      </c>
      <c r="G2185" s="1">
        <v>1</v>
      </c>
      <c r="H2185" s="32" t="s">
        <v>2075</v>
      </c>
      <c r="I2185" t="s">
        <v>1486</v>
      </c>
    </row>
    <row r="2186" spans="1:9">
      <c r="A2186">
        <v>521549</v>
      </c>
      <c r="B2186" s="38" t="s">
        <v>2068</v>
      </c>
      <c r="C2186" s="44">
        <v>134.87</v>
      </c>
      <c r="D2186" s="44">
        <f t="shared" si="37"/>
        <v>134.87</v>
      </c>
      <c r="E2186" s="1" t="s">
        <v>1232</v>
      </c>
      <c r="F2186" s="1">
        <v>27</v>
      </c>
      <c r="G2186" s="1">
        <v>1</v>
      </c>
      <c r="H2186" s="32" t="s">
        <v>2075</v>
      </c>
      <c r="I2186" t="s">
        <v>1486</v>
      </c>
    </row>
    <row r="2187" spans="1:9">
      <c r="A2187">
        <v>836584</v>
      </c>
      <c r="B2187" s="38" t="s">
        <v>2090</v>
      </c>
      <c r="C2187" s="44">
        <v>473.42</v>
      </c>
      <c r="D2187" s="44">
        <f t="shared" si="37"/>
        <v>473.42</v>
      </c>
      <c r="E2187" s="1" t="s">
        <v>1232</v>
      </c>
      <c r="F2187" s="1">
        <v>75</v>
      </c>
      <c r="G2187" s="1">
        <v>1</v>
      </c>
      <c r="H2187" s="32" t="s">
        <v>2345</v>
      </c>
      <c r="I2187" t="s">
        <v>2078</v>
      </c>
    </row>
    <row r="2188" spans="1:9">
      <c r="A2188">
        <v>836572</v>
      </c>
      <c r="B2188" s="38" t="s">
        <v>2091</v>
      </c>
      <c r="C2188" s="44">
        <v>473.42</v>
      </c>
      <c r="D2188" s="44">
        <f t="shared" si="37"/>
        <v>473.42</v>
      </c>
      <c r="E2188" s="1" t="s">
        <v>1232</v>
      </c>
      <c r="F2188" s="1">
        <v>75</v>
      </c>
      <c r="G2188" s="1">
        <v>1</v>
      </c>
      <c r="H2188" s="32" t="s">
        <v>2345</v>
      </c>
      <c r="I2188" t="s">
        <v>2078</v>
      </c>
    </row>
    <row r="2189" spans="1:9">
      <c r="A2189">
        <v>836608</v>
      </c>
      <c r="B2189" s="38" t="s">
        <v>2092</v>
      </c>
      <c r="C2189" s="44">
        <v>493.33</v>
      </c>
      <c r="D2189" s="44">
        <f t="shared" si="37"/>
        <v>493.33</v>
      </c>
      <c r="E2189" s="1" t="s">
        <v>1232</v>
      </c>
      <c r="F2189" s="1">
        <v>75</v>
      </c>
      <c r="G2189" s="1">
        <v>1</v>
      </c>
      <c r="H2189" s="32" t="s">
        <v>2345</v>
      </c>
      <c r="I2189" t="s">
        <v>2078</v>
      </c>
    </row>
    <row r="2190" spans="1:9">
      <c r="A2190">
        <v>836588</v>
      </c>
      <c r="B2190" s="38" t="s">
        <v>2093</v>
      </c>
      <c r="C2190" s="44">
        <v>493.33</v>
      </c>
      <c r="D2190" s="44">
        <f t="shared" si="37"/>
        <v>493.33</v>
      </c>
      <c r="E2190" s="1" t="s">
        <v>1232</v>
      </c>
      <c r="F2190" s="1">
        <v>75</v>
      </c>
      <c r="G2190" s="1">
        <v>1</v>
      </c>
      <c r="H2190" s="32" t="s">
        <v>2345</v>
      </c>
      <c r="I2190" t="s">
        <v>2078</v>
      </c>
    </row>
    <row r="2191" spans="1:9">
      <c r="A2191">
        <v>836576</v>
      </c>
      <c r="B2191" s="38" t="s">
        <v>2094</v>
      </c>
      <c r="C2191" s="44">
        <v>493.33</v>
      </c>
      <c r="D2191" s="44">
        <f t="shared" ref="D2191:D2244" si="38">ROUND((C2191*(1-$D$1)),2)</f>
        <v>493.33</v>
      </c>
      <c r="E2191" s="1" t="s">
        <v>1232</v>
      </c>
      <c r="F2191" s="1">
        <v>75</v>
      </c>
      <c r="G2191" s="1">
        <v>1</v>
      </c>
      <c r="H2191" s="32" t="s">
        <v>2345</v>
      </c>
      <c r="I2191" t="s">
        <v>2078</v>
      </c>
    </row>
    <row r="2192" spans="1:9">
      <c r="A2192">
        <v>836612</v>
      </c>
      <c r="B2192" s="38" t="s">
        <v>2095</v>
      </c>
      <c r="C2192" s="44">
        <v>531.82000000000005</v>
      </c>
      <c r="D2192" s="44">
        <f t="shared" si="38"/>
        <v>531.82000000000005</v>
      </c>
      <c r="E2192" s="1" t="s">
        <v>1232</v>
      </c>
      <c r="F2192" s="1">
        <v>75</v>
      </c>
      <c r="G2192" s="1">
        <v>1</v>
      </c>
      <c r="H2192" s="32" t="s">
        <v>2345</v>
      </c>
      <c r="I2192" t="s">
        <v>2078</v>
      </c>
    </row>
    <row r="2193" spans="1:10">
      <c r="A2193">
        <v>836592</v>
      </c>
      <c r="B2193" s="38" t="s">
        <v>2096</v>
      </c>
      <c r="C2193" s="44">
        <v>596.98</v>
      </c>
      <c r="D2193" s="44">
        <f t="shared" si="38"/>
        <v>596.98</v>
      </c>
      <c r="E2193" s="1" t="s">
        <v>1232</v>
      </c>
      <c r="F2193" s="1">
        <v>75</v>
      </c>
      <c r="G2193" s="1">
        <v>1</v>
      </c>
      <c r="H2193" s="32" t="s">
        <v>2345</v>
      </c>
      <c r="I2193" t="s">
        <v>2078</v>
      </c>
    </row>
    <row r="2194" spans="1:10" s="29" customFormat="1">
      <c r="A2194">
        <v>836580</v>
      </c>
      <c r="B2194" s="38" t="s">
        <v>2097</v>
      </c>
      <c r="C2194" s="44">
        <v>596.98</v>
      </c>
      <c r="D2194" s="44">
        <f t="shared" si="38"/>
        <v>596.98</v>
      </c>
      <c r="E2194" s="1" t="s">
        <v>1232</v>
      </c>
      <c r="F2194" s="1">
        <v>75</v>
      </c>
      <c r="G2194" s="1">
        <v>1</v>
      </c>
      <c r="H2194" s="32" t="s">
        <v>2345</v>
      </c>
      <c r="I2194" t="s">
        <v>2078</v>
      </c>
      <c r="J2194" s="1"/>
    </row>
    <row r="2195" spans="1:10" s="29" customFormat="1">
      <c r="A2195">
        <v>836616</v>
      </c>
      <c r="B2195" s="38" t="s">
        <v>2098</v>
      </c>
      <c r="C2195" s="44">
        <v>624.59</v>
      </c>
      <c r="D2195" s="44">
        <f t="shared" si="38"/>
        <v>624.59</v>
      </c>
      <c r="E2195" s="1" t="s">
        <v>1232</v>
      </c>
      <c r="F2195" s="1">
        <v>75</v>
      </c>
      <c r="G2195" s="1">
        <v>1</v>
      </c>
      <c r="H2195" s="32" t="s">
        <v>2345</v>
      </c>
      <c r="I2195" t="s">
        <v>2078</v>
      </c>
      <c r="J2195" s="1"/>
    </row>
    <row r="2196" spans="1:10">
      <c r="A2196" s="29">
        <v>247439</v>
      </c>
      <c r="B2196" s="29" t="s">
        <v>4281</v>
      </c>
      <c r="C2196" s="44">
        <v>466.18</v>
      </c>
      <c r="D2196" s="48">
        <f t="shared" ref="D2196:D2197" si="39">ROUND((C2196*(1-$D$1)),2)</f>
        <v>466.18</v>
      </c>
      <c r="E2196" s="49" t="s">
        <v>1232</v>
      </c>
      <c r="F2196" s="1">
        <v>75</v>
      </c>
      <c r="G2196" s="1">
        <v>1</v>
      </c>
      <c r="H2196" s="51" t="s">
        <v>2346</v>
      </c>
      <c r="I2196" s="29" t="s">
        <v>2078</v>
      </c>
      <c r="J2196" s="49" t="s">
        <v>4008</v>
      </c>
    </row>
    <row r="2197" spans="1:10">
      <c r="A2197" s="29">
        <v>247472</v>
      </c>
      <c r="B2197" s="29" t="s">
        <v>4282</v>
      </c>
      <c r="C2197" s="44">
        <v>487.45</v>
      </c>
      <c r="D2197" s="48">
        <f t="shared" si="39"/>
        <v>487.45</v>
      </c>
      <c r="E2197" s="49" t="s">
        <v>1232</v>
      </c>
      <c r="F2197" s="1">
        <v>75</v>
      </c>
      <c r="G2197" s="1">
        <v>1</v>
      </c>
      <c r="H2197" s="51" t="s">
        <v>2346</v>
      </c>
      <c r="I2197" s="29" t="s">
        <v>2078</v>
      </c>
      <c r="J2197" s="49" t="s">
        <v>4008</v>
      </c>
    </row>
    <row r="2198" spans="1:10">
      <c r="A2198" s="29">
        <v>836696</v>
      </c>
      <c r="B2198" s="47" t="s">
        <v>2099</v>
      </c>
      <c r="C2198" s="44">
        <v>466.63</v>
      </c>
      <c r="D2198" s="48">
        <f t="shared" si="38"/>
        <v>466.63</v>
      </c>
      <c r="E2198" s="49" t="s">
        <v>1232</v>
      </c>
      <c r="F2198" s="1">
        <v>60</v>
      </c>
      <c r="G2198" s="1">
        <v>1</v>
      </c>
      <c r="H2198" s="51" t="s">
        <v>2347</v>
      </c>
      <c r="I2198" s="29" t="s">
        <v>2078</v>
      </c>
      <c r="J2198" s="49" t="s">
        <v>4008</v>
      </c>
    </row>
    <row r="2199" spans="1:10">
      <c r="A2199" s="29">
        <v>836704</v>
      </c>
      <c r="B2199" s="47" t="s">
        <v>2100</v>
      </c>
      <c r="C2199" s="44">
        <v>466.63</v>
      </c>
      <c r="D2199" s="48">
        <f t="shared" si="38"/>
        <v>466.63</v>
      </c>
      <c r="E2199" s="49" t="s">
        <v>1232</v>
      </c>
      <c r="F2199" s="1">
        <v>60</v>
      </c>
      <c r="G2199" s="1">
        <v>1</v>
      </c>
      <c r="H2199" s="51" t="s">
        <v>2347</v>
      </c>
      <c r="I2199" s="29" t="s">
        <v>2078</v>
      </c>
      <c r="J2199" s="49" t="s">
        <v>4008</v>
      </c>
    </row>
    <row r="2200" spans="1:10">
      <c r="A2200" s="29">
        <v>836712</v>
      </c>
      <c r="B2200" s="47" t="s">
        <v>2101</v>
      </c>
      <c r="C2200" s="44">
        <v>526.84</v>
      </c>
      <c r="D2200" s="48">
        <f t="shared" si="38"/>
        <v>526.84</v>
      </c>
      <c r="E2200" s="49" t="s">
        <v>1232</v>
      </c>
      <c r="F2200" s="1">
        <v>60</v>
      </c>
      <c r="G2200" s="1">
        <v>1</v>
      </c>
      <c r="H2200" s="51" t="s">
        <v>2347</v>
      </c>
      <c r="I2200" s="29" t="s">
        <v>2078</v>
      </c>
      <c r="J2200" s="49" t="s">
        <v>4008</v>
      </c>
    </row>
    <row r="2201" spans="1:10">
      <c r="A2201" s="55">
        <v>925293</v>
      </c>
      <c r="B2201" s="71" t="s">
        <v>4121</v>
      </c>
      <c r="C2201" s="72">
        <v>483.83</v>
      </c>
      <c r="D2201" s="72">
        <f t="shared" si="38"/>
        <v>483.83</v>
      </c>
      <c r="E2201" s="73" t="s">
        <v>1232</v>
      </c>
      <c r="F2201" s="73">
        <v>60</v>
      </c>
      <c r="G2201" s="73">
        <v>1</v>
      </c>
      <c r="H2201" s="74" t="s">
        <v>2347</v>
      </c>
      <c r="I2201" s="61" t="s">
        <v>4174</v>
      </c>
      <c r="J2201" s="49"/>
    </row>
    <row r="2202" spans="1:10">
      <c r="A2202" s="55">
        <v>925297</v>
      </c>
      <c r="B2202" s="71" t="s">
        <v>4122</v>
      </c>
      <c r="C2202" s="72">
        <v>483.83</v>
      </c>
      <c r="D2202" s="72">
        <f t="shared" si="38"/>
        <v>483.83</v>
      </c>
      <c r="E2202" s="73" t="s">
        <v>1232</v>
      </c>
      <c r="F2202" s="73">
        <v>60</v>
      </c>
      <c r="G2202" s="73">
        <v>1</v>
      </c>
      <c r="H2202" s="74" t="s">
        <v>2347</v>
      </c>
      <c r="I2202" s="61" t="s">
        <v>4174</v>
      </c>
      <c r="J2202" s="49"/>
    </row>
    <row r="2203" spans="1:10">
      <c r="A2203" s="55">
        <v>925281</v>
      </c>
      <c r="B2203" s="71" t="s">
        <v>4123</v>
      </c>
      <c r="C2203" s="72">
        <v>483.83</v>
      </c>
      <c r="D2203" s="72">
        <f t="shared" si="38"/>
        <v>483.83</v>
      </c>
      <c r="E2203" s="73" t="s">
        <v>1232</v>
      </c>
      <c r="F2203" s="73">
        <v>60</v>
      </c>
      <c r="G2203" s="73">
        <v>1</v>
      </c>
      <c r="H2203" s="74" t="s">
        <v>2347</v>
      </c>
      <c r="I2203" s="61" t="s">
        <v>4174</v>
      </c>
      <c r="J2203" s="49"/>
    </row>
    <row r="2204" spans="1:10">
      <c r="A2204" s="61">
        <v>938706</v>
      </c>
      <c r="B2204" s="71" t="s">
        <v>3894</v>
      </c>
      <c r="C2204" s="72">
        <v>483.83</v>
      </c>
      <c r="D2204" s="72">
        <f t="shared" si="38"/>
        <v>483.83</v>
      </c>
      <c r="E2204" s="73" t="s">
        <v>1232</v>
      </c>
      <c r="F2204" s="73">
        <v>60</v>
      </c>
      <c r="G2204" s="73">
        <v>1</v>
      </c>
      <c r="H2204" s="74" t="s">
        <v>2347</v>
      </c>
      <c r="I2204" s="61" t="s">
        <v>4174</v>
      </c>
    </row>
    <row r="2205" spans="1:10">
      <c r="A2205" s="55">
        <v>938778</v>
      </c>
      <c r="B2205" s="71" t="s">
        <v>4124</v>
      </c>
      <c r="C2205" s="72">
        <v>483.83</v>
      </c>
      <c r="D2205" s="72">
        <f t="shared" si="38"/>
        <v>483.83</v>
      </c>
      <c r="E2205" s="73" t="s">
        <v>1232</v>
      </c>
      <c r="F2205" s="73">
        <v>60</v>
      </c>
      <c r="G2205" s="73">
        <v>1</v>
      </c>
      <c r="H2205" s="74" t="s">
        <v>2347</v>
      </c>
      <c r="I2205" s="61" t="s">
        <v>4174</v>
      </c>
    </row>
    <row r="2206" spans="1:10">
      <c r="A2206" s="55">
        <v>925357</v>
      </c>
      <c r="B2206" s="71" t="s">
        <v>4125</v>
      </c>
      <c r="C2206" s="72">
        <v>483.83</v>
      </c>
      <c r="D2206" s="72">
        <f t="shared" si="38"/>
        <v>483.83</v>
      </c>
      <c r="E2206" s="73" t="s">
        <v>1232</v>
      </c>
      <c r="F2206" s="73">
        <v>60</v>
      </c>
      <c r="G2206" s="73">
        <v>1</v>
      </c>
      <c r="H2206" s="74" t="s">
        <v>2347</v>
      </c>
      <c r="I2206" s="61" t="s">
        <v>4174</v>
      </c>
      <c r="J2206" s="49"/>
    </row>
    <row r="2207" spans="1:10">
      <c r="A2207" s="55">
        <v>925361</v>
      </c>
      <c r="B2207" s="71" t="s">
        <v>4126</v>
      </c>
      <c r="C2207" s="72">
        <v>483.83</v>
      </c>
      <c r="D2207" s="72">
        <f t="shared" si="38"/>
        <v>483.83</v>
      </c>
      <c r="E2207" s="73" t="s">
        <v>1232</v>
      </c>
      <c r="F2207" s="73">
        <v>60</v>
      </c>
      <c r="G2207" s="73">
        <v>1</v>
      </c>
      <c r="H2207" s="74" t="s">
        <v>2347</v>
      </c>
      <c r="I2207" s="61" t="s">
        <v>4174</v>
      </c>
      <c r="J2207" s="49"/>
    </row>
    <row r="2208" spans="1:10">
      <c r="A2208" s="55">
        <v>925345</v>
      </c>
      <c r="B2208" s="71" t="s">
        <v>4127</v>
      </c>
      <c r="C2208" s="72">
        <v>483.83</v>
      </c>
      <c r="D2208" s="72">
        <f t="shared" si="38"/>
        <v>483.83</v>
      </c>
      <c r="E2208" s="73" t="s">
        <v>1232</v>
      </c>
      <c r="F2208" s="73">
        <v>60</v>
      </c>
      <c r="G2208" s="73">
        <v>1</v>
      </c>
      <c r="H2208" s="74" t="s">
        <v>2347</v>
      </c>
      <c r="I2208" s="61" t="s">
        <v>4174</v>
      </c>
      <c r="J2208" s="49"/>
    </row>
    <row r="2209" spans="1:10">
      <c r="A2209" s="61">
        <v>938712</v>
      </c>
      <c r="B2209" s="71" t="s">
        <v>3895</v>
      </c>
      <c r="C2209" s="72">
        <v>483.83</v>
      </c>
      <c r="D2209" s="72">
        <f t="shared" si="38"/>
        <v>483.83</v>
      </c>
      <c r="E2209" s="73" t="s">
        <v>1232</v>
      </c>
      <c r="F2209" s="73">
        <v>60</v>
      </c>
      <c r="G2209" s="73">
        <v>1</v>
      </c>
      <c r="H2209" s="74" t="s">
        <v>2347</v>
      </c>
      <c r="I2209" s="61" t="s">
        <v>4174</v>
      </c>
    </row>
    <row r="2210" spans="1:10">
      <c r="A2210" s="55">
        <v>938784</v>
      </c>
      <c r="B2210" s="71" t="s">
        <v>4128</v>
      </c>
      <c r="C2210" s="72">
        <v>483.83</v>
      </c>
      <c r="D2210" s="72">
        <f t="shared" si="38"/>
        <v>483.83</v>
      </c>
      <c r="E2210" s="73" t="s">
        <v>1232</v>
      </c>
      <c r="F2210" s="73">
        <v>60</v>
      </c>
      <c r="G2210" s="73">
        <v>1</v>
      </c>
      <c r="H2210" s="74" t="s">
        <v>2347</v>
      </c>
      <c r="I2210" s="61" t="s">
        <v>4174</v>
      </c>
      <c r="J2210" s="49"/>
    </row>
    <row r="2211" spans="1:10">
      <c r="A2211" s="55">
        <v>925483</v>
      </c>
      <c r="B2211" s="71" t="s">
        <v>4129</v>
      </c>
      <c r="C2211" s="72">
        <v>546.74</v>
      </c>
      <c r="D2211" s="72">
        <f t="shared" si="38"/>
        <v>546.74</v>
      </c>
      <c r="E2211" s="73" t="s">
        <v>1232</v>
      </c>
      <c r="F2211" s="73">
        <v>60</v>
      </c>
      <c r="G2211" s="73">
        <v>1</v>
      </c>
      <c r="H2211" s="74" t="s">
        <v>2347</v>
      </c>
      <c r="I2211" s="61" t="s">
        <v>4174</v>
      </c>
      <c r="J2211" s="49"/>
    </row>
    <row r="2212" spans="1:10">
      <c r="A2212" s="55">
        <v>925487</v>
      </c>
      <c r="B2212" s="71" t="s">
        <v>4130</v>
      </c>
      <c r="C2212" s="72">
        <v>547.19000000000005</v>
      </c>
      <c r="D2212" s="72">
        <f t="shared" si="38"/>
        <v>547.19000000000005</v>
      </c>
      <c r="E2212" s="73" t="s">
        <v>1232</v>
      </c>
      <c r="F2212" s="73">
        <v>60</v>
      </c>
      <c r="G2212" s="73">
        <v>1</v>
      </c>
      <c r="H2212" s="74" t="s">
        <v>2347</v>
      </c>
      <c r="I2212" s="61" t="s">
        <v>4174</v>
      </c>
      <c r="J2212" s="49"/>
    </row>
    <row r="2213" spans="1:10">
      <c r="A2213" s="55">
        <v>925499</v>
      </c>
      <c r="B2213" s="71" t="s">
        <v>4131</v>
      </c>
      <c r="C2213" s="72">
        <v>547.19000000000005</v>
      </c>
      <c r="D2213" s="72">
        <f t="shared" si="38"/>
        <v>547.19000000000005</v>
      </c>
      <c r="E2213" s="73" t="s">
        <v>1232</v>
      </c>
      <c r="F2213" s="73">
        <v>60</v>
      </c>
      <c r="G2213" s="73">
        <v>1</v>
      </c>
      <c r="H2213" s="74" t="s">
        <v>2347</v>
      </c>
      <c r="I2213" s="61" t="s">
        <v>4174</v>
      </c>
      <c r="J2213" s="49"/>
    </row>
    <row r="2214" spans="1:10">
      <c r="A2214" s="55">
        <v>925471</v>
      </c>
      <c r="B2214" s="71" t="s">
        <v>4132</v>
      </c>
      <c r="C2214" s="72">
        <v>547.19000000000005</v>
      </c>
      <c r="D2214" s="72">
        <f t="shared" si="38"/>
        <v>547.19000000000005</v>
      </c>
      <c r="E2214" s="73" t="s">
        <v>1232</v>
      </c>
      <c r="F2214" s="73">
        <v>60</v>
      </c>
      <c r="G2214" s="73">
        <v>1</v>
      </c>
      <c r="H2214" s="74" t="s">
        <v>2347</v>
      </c>
      <c r="I2214" s="61" t="s">
        <v>4174</v>
      </c>
      <c r="J2214" s="49"/>
    </row>
    <row r="2215" spans="1:10">
      <c r="A2215" s="61">
        <v>938718</v>
      </c>
      <c r="B2215" s="71" t="s">
        <v>3896</v>
      </c>
      <c r="C2215" s="72">
        <v>547.19000000000005</v>
      </c>
      <c r="D2215" s="72">
        <f t="shared" si="38"/>
        <v>547.19000000000005</v>
      </c>
      <c r="E2215" s="73" t="s">
        <v>1232</v>
      </c>
      <c r="F2215" s="73">
        <v>60</v>
      </c>
      <c r="G2215" s="73">
        <v>1</v>
      </c>
      <c r="H2215" s="74" t="s">
        <v>2347</v>
      </c>
      <c r="I2215" s="61" t="s">
        <v>4174</v>
      </c>
    </row>
    <row r="2216" spans="1:10">
      <c r="A2216" s="55">
        <v>938790</v>
      </c>
      <c r="B2216" s="71" t="s">
        <v>4133</v>
      </c>
      <c r="C2216" s="72">
        <v>547.19000000000005</v>
      </c>
      <c r="D2216" s="72">
        <f t="shared" si="38"/>
        <v>547.19000000000005</v>
      </c>
      <c r="E2216" s="73" t="s">
        <v>1232</v>
      </c>
      <c r="F2216" s="73">
        <v>60</v>
      </c>
      <c r="G2216" s="73">
        <v>1</v>
      </c>
      <c r="H2216" s="74" t="s">
        <v>2347</v>
      </c>
      <c r="I2216" s="61" t="s">
        <v>4174</v>
      </c>
    </row>
    <row r="2217" spans="1:10">
      <c r="A2217" s="61">
        <v>938724</v>
      </c>
      <c r="B2217" s="71" t="s">
        <v>3897</v>
      </c>
      <c r="C2217" s="72">
        <v>568.91999999999996</v>
      </c>
      <c r="D2217" s="72">
        <f t="shared" si="38"/>
        <v>568.91999999999996</v>
      </c>
      <c r="E2217" s="73" t="s">
        <v>1232</v>
      </c>
      <c r="F2217" s="73">
        <v>60</v>
      </c>
      <c r="G2217" s="73">
        <v>1</v>
      </c>
      <c r="H2217" s="74" t="s">
        <v>2347</v>
      </c>
      <c r="I2217" s="61" t="s">
        <v>4174</v>
      </c>
    </row>
    <row r="2218" spans="1:10">
      <c r="A2218" s="55">
        <v>925611</v>
      </c>
      <c r="B2218" s="71" t="s">
        <v>4134</v>
      </c>
      <c r="C2218" s="72">
        <v>568.91999999999996</v>
      </c>
      <c r="D2218" s="72">
        <f t="shared" si="38"/>
        <v>568.91999999999996</v>
      </c>
      <c r="E2218" s="73" t="s">
        <v>1232</v>
      </c>
      <c r="F2218" s="73">
        <v>60</v>
      </c>
      <c r="G2218" s="73">
        <v>1</v>
      </c>
      <c r="H2218" s="74" t="s">
        <v>2347</v>
      </c>
      <c r="I2218" s="61" t="s">
        <v>4174</v>
      </c>
      <c r="J2218" s="49"/>
    </row>
    <row r="2219" spans="1:10">
      <c r="A2219" s="55">
        <v>925615</v>
      </c>
      <c r="B2219" s="71" t="s">
        <v>4135</v>
      </c>
      <c r="C2219" s="72">
        <v>568.91999999999996</v>
      </c>
      <c r="D2219" s="72">
        <f t="shared" si="38"/>
        <v>568.91999999999996</v>
      </c>
      <c r="E2219" s="73" t="s">
        <v>1232</v>
      </c>
      <c r="F2219" s="73">
        <v>60</v>
      </c>
      <c r="G2219" s="73">
        <v>1</v>
      </c>
      <c r="H2219" s="74" t="s">
        <v>2347</v>
      </c>
      <c r="I2219" s="61" t="s">
        <v>4174</v>
      </c>
      <c r="J2219" s="49"/>
    </row>
    <row r="2220" spans="1:10">
      <c r="A2220" s="55">
        <v>925599</v>
      </c>
      <c r="B2220" s="71" t="s">
        <v>4136</v>
      </c>
      <c r="C2220" s="72">
        <v>568.91999999999996</v>
      </c>
      <c r="D2220" s="72">
        <f t="shared" si="38"/>
        <v>568.91999999999996</v>
      </c>
      <c r="E2220" s="73" t="s">
        <v>1232</v>
      </c>
      <c r="F2220" s="73">
        <v>60</v>
      </c>
      <c r="G2220" s="73">
        <v>1</v>
      </c>
      <c r="H2220" s="74" t="s">
        <v>2347</v>
      </c>
      <c r="I2220" s="61" t="s">
        <v>4174</v>
      </c>
      <c r="J2220" s="49"/>
    </row>
    <row r="2221" spans="1:10">
      <c r="A2221" s="61">
        <v>938526</v>
      </c>
      <c r="B2221" s="71" t="s">
        <v>3898</v>
      </c>
      <c r="C2221" s="72">
        <v>568.91999999999996</v>
      </c>
      <c r="D2221" s="72">
        <f t="shared" si="38"/>
        <v>568.91999999999996</v>
      </c>
      <c r="E2221" s="73" t="s">
        <v>1232</v>
      </c>
      <c r="F2221" s="73">
        <v>60</v>
      </c>
      <c r="G2221" s="73">
        <v>1</v>
      </c>
      <c r="H2221" s="74" t="s">
        <v>2347</v>
      </c>
      <c r="I2221" s="61" t="s">
        <v>4174</v>
      </c>
    </row>
    <row r="2222" spans="1:10">
      <c r="A2222" s="55">
        <v>938562</v>
      </c>
      <c r="B2222" s="71" t="s">
        <v>4137</v>
      </c>
      <c r="C2222" s="72">
        <v>568.91999999999996</v>
      </c>
      <c r="D2222" s="72">
        <f t="shared" si="38"/>
        <v>568.91999999999996</v>
      </c>
      <c r="E2222" s="73" t="s">
        <v>1232</v>
      </c>
      <c r="F2222" s="73">
        <v>60</v>
      </c>
      <c r="G2222" s="73">
        <v>1</v>
      </c>
      <c r="H2222" s="74" t="s">
        <v>2347</v>
      </c>
      <c r="I2222" s="61" t="s">
        <v>4174</v>
      </c>
    </row>
    <row r="2223" spans="1:10">
      <c r="A2223" s="55">
        <v>925739</v>
      </c>
      <c r="B2223" s="71" t="s">
        <v>4138</v>
      </c>
      <c r="C2223" s="72">
        <v>743.62</v>
      </c>
      <c r="D2223" s="72">
        <f t="shared" si="38"/>
        <v>743.62</v>
      </c>
      <c r="E2223" s="73" t="s">
        <v>1232</v>
      </c>
      <c r="F2223" s="73">
        <v>32</v>
      </c>
      <c r="G2223" s="73">
        <v>1</v>
      </c>
      <c r="H2223" s="74" t="s">
        <v>2347</v>
      </c>
      <c r="I2223" s="61" t="s">
        <v>4174</v>
      </c>
      <c r="J2223" s="49"/>
    </row>
    <row r="2224" spans="1:10">
      <c r="A2224" s="55">
        <v>925743</v>
      </c>
      <c r="B2224" s="71" t="s">
        <v>4139</v>
      </c>
      <c r="C2224" s="72">
        <v>743.62</v>
      </c>
      <c r="D2224" s="72">
        <f t="shared" si="38"/>
        <v>743.62</v>
      </c>
      <c r="E2224" s="73" t="s">
        <v>1232</v>
      </c>
      <c r="F2224" s="73">
        <v>32</v>
      </c>
      <c r="G2224" s="73">
        <v>1</v>
      </c>
      <c r="H2224" s="74" t="s">
        <v>2347</v>
      </c>
      <c r="I2224" s="61" t="s">
        <v>4174</v>
      </c>
      <c r="J2224" s="49"/>
    </row>
    <row r="2225" spans="1:10">
      <c r="A2225" s="55">
        <v>925727</v>
      </c>
      <c r="B2225" s="71" t="s">
        <v>4140</v>
      </c>
      <c r="C2225" s="72">
        <v>743.62</v>
      </c>
      <c r="D2225" s="72">
        <f t="shared" si="38"/>
        <v>743.62</v>
      </c>
      <c r="E2225" s="73" t="s">
        <v>1232</v>
      </c>
      <c r="F2225" s="73">
        <v>32</v>
      </c>
      <c r="G2225" s="73">
        <v>1</v>
      </c>
      <c r="H2225" s="74" t="s">
        <v>2347</v>
      </c>
      <c r="I2225" s="61" t="s">
        <v>4174</v>
      </c>
      <c r="J2225" s="49"/>
    </row>
    <row r="2226" spans="1:10">
      <c r="A2226" s="61">
        <v>938244</v>
      </c>
      <c r="B2226" s="71" t="s">
        <v>3899</v>
      </c>
      <c r="C2226" s="72">
        <v>743.62</v>
      </c>
      <c r="D2226" s="72">
        <f t="shared" si="38"/>
        <v>743.62</v>
      </c>
      <c r="E2226" s="73" t="s">
        <v>1232</v>
      </c>
      <c r="F2226" s="73">
        <v>32</v>
      </c>
      <c r="G2226" s="73">
        <v>1</v>
      </c>
      <c r="H2226" s="74" t="s">
        <v>2347</v>
      </c>
      <c r="I2226" s="61" t="s">
        <v>4174</v>
      </c>
    </row>
    <row r="2227" spans="1:10">
      <c r="A2227" s="55">
        <v>938334</v>
      </c>
      <c r="B2227" s="71" t="s">
        <v>4141</v>
      </c>
      <c r="C2227" s="72">
        <v>743.62</v>
      </c>
      <c r="D2227" s="72">
        <f t="shared" si="38"/>
        <v>743.62</v>
      </c>
      <c r="E2227" s="73" t="s">
        <v>1232</v>
      </c>
      <c r="F2227" s="73">
        <v>32</v>
      </c>
      <c r="G2227" s="73">
        <v>1</v>
      </c>
      <c r="H2227" s="74" t="s">
        <v>2347</v>
      </c>
      <c r="I2227" s="61" t="s">
        <v>4174</v>
      </c>
    </row>
    <row r="2228" spans="1:10">
      <c r="A2228" s="55">
        <v>925799</v>
      </c>
      <c r="B2228" s="71" t="s">
        <v>4142</v>
      </c>
      <c r="C2228" s="72">
        <v>1062.25</v>
      </c>
      <c r="D2228" s="72">
        <f t="shared" si="38"/>
        <v>1062.25</v>
      </c>
      <c r="E2228" s="73" t="s">
        <v>1232</v>
      </c>
      <c r="F2228" s="73">
        <v>32</v>
      </c>
      <c r="G2228" s="73">
        <v>1</v>
      </c>
      <c r="H2228" s="74" t="s">
        <v>2347</v>
      </c>
      <c r="I2228" s="61" t="s">
        <v>4174</v>
      </c>
      <c r="J2228" s="49"/>
    </row>
    <row r="2229" spans="1:10">
      <c r="A2229" s="55">
        <v>925803</v>
      </c>
      <c r="B2229" s="71" t="s">
        <v>4143</v>
      </c>
      <c r="C2229" s="72">
        <v>1062.25</v>
      </c>
      <c r="D2229" s="72">
        <f t="shared" si="38"/>
        <v>1062.25</v>
      </c>
      <c r="E2229" s="73" t="s">
        <v>1232</v>
      </c>
      <c r="F2229" s="73">
        <v>32</v>
      </c>
      <c r="G2229" s="73">
        <v>1</v>
      </c>
      <c r="H2229" s="74" t="s">
        <v>2347</v>
      </c>
      <c r="I2229" s="61" t="s">
        <v>4174</v>
      </c>
      <c r="J2229" s="49"/>
    </row>
    <row r="2230" spans="1:10">
      <c r="A2230" s="55">
        <v>925791</v>
      </c>
      <c r="B2230" s="71" t="s">
        <v>4144</v>
      </c>
      <c r="C2230" s="72">
        <v>1062.25</v>
      </c>
      <c r="D2230" s="72">
        <f t="shared" si="38"/>
        <v>1062.25</v>
      </c>
      <c r="E2230" s="73" t="s">
        <v>1232</v>
      </c>
      <c r="F2230" s="73">
        <v>32</v>
      </c>
      <c r="G2230" s="73">
        <v>1</v>
      </c>
      <c r="H2230" s="74" t="s">
        <v>2347</v>
      </c>
      <c r="I2230" s="61" t="s">
        <v>4174</v>
      </c>
      <c r="J2230" s="49"/>
    </row>
    <row r="2231" spans="1:10">
      <c r="A2231" s="61">
        <v>925213</v>
      </c>
      <c r="B2231" s="71" t="s">
        <v>4096</v>
      </c>
      <c r="C2231" s="72">
        <v>1052.3</v>
      </c>
      <c r="D2231" s="72">
        <f t="shared" si="38"/>
        <v>1052.3</v>
      </c>
      <c r="E2231" s="73" t="s">
        <v>1232</v>
      </c>
      <c r="F2231" s="73">
        <v>32</v>
      </c>
      <c r="G2231" s="73">
        <v>1</v>
      </c>
      <c r="H2231" s="74" t="s">
        <v>2347</v>
      </c>
      <c r="I2231" s="61" t="s">
        <v>4174</v>
      </c>
      <c r="J2231" s="49" t="s">
        <v>4008</v>
      </c>
    </row>
    <row r="2232" spans="1:10">
      <c r="A2232" s="61">
        <v>938287</v>
      </c>
      <c r="B2232" s="71" t="s">
        <v>3900</v>
      </c>
      <c r="C2232" s="72">
        <v>1062.25</v>
      </c>
      <c r="D2232" s="72">
        <f t="shared" si="38"/>
        <v>1062.25</v>
      </c>
      <c r="E2232" s="73" t="s">
        <v>1232</v>
      </c>
      <c r="F2232" s="73">
        <v>32</v>
      </c>
      <c r="G2232" s="73">
        <v>1</v>
      </c>
      <c r="H2232" s="74" t="s">
        <v>2347</v>
      </c>
      <c r="I2232" s="61" t="s">
        <v>4174</v>
      </c>
    </row>
    <row r="2233" spans="1:10">
      <c r="A2233" s="55">
        <v>938340</v>
      </c>
      <c r="B2233" s="71" t="s">
        <v>4145</v>
      </c>
      <c r="C2233" s="72">
        <v>1062.25</v>
      </c>
      <c r="D2233" s="72">
        <f t="shared" si="38"/>
        <v>1062.25</v>
      </c>
      <c r="E2233" s="73" t="s">
        <v>1232</v>
      </c>
      <c r="F2233" s="73">
        <v>32</v>
      </c>
      <c r="G2233" s="73">
        <v>1</v>
      </c>
      <c r="H2233" s="74" t="s">
        <v>2347</v>
      </c>
      <c r="I2233" s="61" t="s">
        <v>4174</v>
      </c>
    </row>
    <row r="2234" spans="1:10">
      <c r="A2234" s="55">
        <v>925927</v>
      </c>
      <c r="B2234" s="71" t="s">
        <v>4146</v>
      </c>
      <c r="C2234" s="72">
        <v>1866.52</v>
      </c>
      <c r="D2234" s="72">
        <f t="shared" si="38"/>
        <v>1866.52</v>
      </c>
      <c r="E2234" s="73" t="s">
        <v>1232</v>
      </c>
      <c r="F2234" s="73">
        <v>16</v>
      </c>
      <c r="G2234" s="73">
        <v>1</v>
      </c>
      <c r="H2234" s="74" t="s">
        <v>2347</v>
      </c>
      <c r="I2234" s="61" t="s">
        <v>4174</v>
      </c>
      <c r="J2234" s="49"/>
    </row>
    <row r="2235" spans="1:10">
      <c r="A2235" s="55">
        <v>925931</v>
      </c>
      <c r="B2235" s="71" t="s">
        <v>4147</v>
      </c>
      <c r="C2235" s="72">
        <v>1866.52</v>
      </c>
      <c r="D2235" s="72">
        <f t="shared" si="38"/>
        <v>1866.52</v>
      </c>
      <c r="E2235" s="73" t="s">
        <v>1232</v>
      </c>
      <c r="F2235" s="73">
        <v>16</v>
      </c>
      <c r="G2235" s="73">
        <v>1</v>
      </c>
      <c r="H2235" s="74" t="s">
        <v>2347</v>
      </c>
      <c r="I2235" s="61" t="s">
        <v>4174</v>
      </c>
      <c r="J2235" s="49"/>
    </row>
    <row r="2236" spans="1:10">
      <c r="A2236" s="55">
        <v>925915</v>
      </c>
      <c r="B2236" s="71" t="s">
        <v>4148</v>
      </c>
      <c r="C2236" s="72">
        <v>1866.52</v>
      </c>
      <c r="D2236" s="72">
        <f t="shared" si="38"/>
        <v>1866.52</v>
      </c>
      <c r="E2236" s="73" t="s">
        <v>1232</v>
      </c>
      <c r="F2236" s="73">
        <v>16</v>
      </c>
      <c r="G2236" s="73">
        <v>1</v>
      </c>
      <c r="H2236" s="74" t="s">
        <v>2347</v>
      </c>
      <c r="I2236" s="61" t="s">
        <v>4174</v>
      </c>
      <c r="J2236" s="49"/>
    </row>
    <row r="2237" spans="1:10">
      <c r="A2237" s="61">
        <v>956040</v>
      </c>
      <c r="B2237" s="71" t="s">
        <v>3901</v>
      </c>
      <c r="C2237" s="72">
        <v>1866.98</v>
      </c>
      <c r="D2237" s="72">
        <f t="shared" si="38"/>
        <v>1866.98</v>
      </c>
      <c r="E2237" s="73" t="s">
        <v>1232</v>
      </c>
      <c r="F2237" s="73">
        <v>16</v>
      </c>
      <c r="G2237" s="73">
        <v>1</v>
      </c>
      <c r="H2237" s="74" t="s">
        <v>2347</v>
      </c>
      <c r="I2237" s="61" t="s">
        <v>4174</v>
      </c>
    </row>
    <row r="2238" spans="1:10">
      <c r="A2238" s="55">
        <v>956093</v>
      </c>
      <c r="B2238" s="71" t="s">
        <v>4149</v>
      </c>
      <c r="C2238" s="72">
        <v>1866.52</v>
      </c>
      <c r="D2238" s="72">
        <f t="shared" si="38"/>
        <v>1866.52</v>
      </c>
      <c r="E2238" s="73" t="s">
        <v>1232</v>
      </c>
      <c r="F2238" s="73">
        <v>16</v>
      </c>
      <c r="G2238" s="73">
        <v>1</v>
      </c>
      <c r="H2238" s="74" t="s">
        <v>2347</v>
      </c>
      <c r="I2238" s="61" t="s">
        <v>4174</v>
      </c>
    </row>
    <row r="2239" spans="1:10">
      <c r="A2239" s="55">
        <v>925989</v>
      </c>
      <c r="B2239" s="71" t="s">
        <v>4150</v>
      </c>
      <c r="C2239" s="72">
        <v>1924.91</v>
      </c>
      <c r="D2239" s="72">
        <f t="shared" si="38"/>
        <v>1924.91</v>
      </c>
      <c r="E2239" s="73" t="s">
        <v>1232</v>
      </c>
      <c r="F2239" s="73">
        <v>16</v>
      </c>
      <c r="G2239" s="73">
        <v>1</v>
      </c>
      <c r="H2239" s="74" t="s">
        <v>2347</v>
      </c>
      <c r="I2239" s="61" t="s">
        <v>4174</v>
      </c>
      <c r="J2239" s="49"/>
    </row>
    <row r="2240" spans="1:10">
      <c r="A2240" s="55">
        <v>925993</v>
      </c>
      <c r="B2240" s="71" t="s">
        <v>4151</v>
      </c>
      <c r="C2240" s="72">
        <v>1924.91</v>
      </c>
      <c r="D2240" s="72">
        <f t="shared" si="38"/>
        <v>1924.91</v>
      </c>
      <c r="E2240" s="73" t="s">
        <v>1232</v>
      </c>
      <c r="F2240" s="73">
        <v>16</v>
      </c>
      <c r="G2240" s="73">
        <v>1</v>
      </c>
      <c r="H2240" s="74" t="s">
        <v>2347</v>
      </c>
      <c r="I2240" s="61" t="s">
        <v>4174</v>
      </c>
      <c r="J2240" s="49"/>
    </row>
    <row r="2241" spans="1:10">
      <c r="A2241" s="55">
        <v>925979</v>
      </c>
      <c r="B2241" s="71" t="s">
        <v>4152</v>
      </c>
      <c r="C2241" s="72">
        <v>1924.91</v>
      </c>
      <c r="D2241" s="72">
        <f t="shared" si="38"/>
        <v>1924.91</v>
      </c>
      <c r="E2241" s="73" t="s">
        <v>1232</v>
      </c>
      <c r="F2241" s="73">
        <v>16</v>
      </c>
      <c r="G2241" s="73">
        <v>1</v>
      </c>
      <c r="H2241" s="74" t="s">
        <v>2347</v>
      </c>
      <c r="I2241" s="61" t="s">
        <v>4174</v>
      </c>
      <c r="J2241" s="49"/>
    </row>
    <row r="2242" spans="1:10">
      <c r="A2242" s="61">
        <v>956046</v>
      </c>
      <c r="B2242" s="71" t="s">
        <v>3902</v>
      </c>
      <c r="C2242" s="72">
        <v>1924.91</v>
      </c>
      <c r="D2242" s="72">
        <f t="shared" si="38"/>
        <v>1924.91</v>
      </c>
      <c r="E2242" s="73" t="s">
        <v>1232</v>
      </c>
      <c r="F2242" s="73">
        <v>16</v>
      </c>
      <c r="G2242" s="73">
        <v>1</v>
      </c>
      <c r="H2242" s="74" t="s">
        <v>2347</v>
      </c>
      <c r="I2242" s="61" t="s">
        <v>4174</v>
      </c>
    </row>
    <row r="2243" spans="1:10">
      <c r="A2243" s="55">
        <v>956099</v>
      </c>
      <c r="B2243" s="71" t="s">
        <v>4153</v>
      </c>
      <c r="C2243" s="72">
        <v>1924.91</v>
      </c>
      <c r="D2243" s="72">
        <f t="shared" si="38"/>
        <v>1924.91</v>
      </c>
      <c r="E2243" s="73" t="s">
        <v>1232</v>
      </c>
      <c r="F2243" s="73">
        <v>16</v>
      </c>
      <c r="G2243" s="73">
        <v>1</v>
      </c>
      <c r="H2243" s="74" t="s">
        <v>2347</v>
      </c>
      <c r="I2243" s="61" t="s">
        <v>4174</v>
      </c>
    </row>
    <row r="2244" spans="1:10">
      <c r="A2244" s="55">
        <v>938053</v>
      </c>
      <c r="B2244" s="71" t="s">
        <v>4154</v>
      </c>
      <c r="C2244" s="72">
        <v>2357.14</v>
      </c>
      <c r="D2244" s="72">
        <f t="shared" si="38"/>
        <v>2357.14</v>
      </c>
      <c r="E2244" s="73" t="s">
        <v>1232</v>
      </c>
      <c r="F2244" s="73">
        <v>16</v>
      </c>
      <c r="G2244" s="73">
        <v>1</v>
      </c>
      <c r="H2244" s="74" t="s">
        <v>2347</v>
      </c>
      <c r="I2244" s="61" t="s">
        <v>4174</v>
      </c>
      <c r="J2244" s="49"/>
    </row>
    <row r="2245" spans="1:10">
      <c r="A2245" s="55">
        <v>938057</v>
      </c>
      <c r="B2245" s="71" t="s">
        <v>4155</v>
      </c>
      <c r="C2245" s="72">
        <v>2357.14</v>
      </c>
      <c r="D2245" s="72">
        <f t="shared" ref="D2245:D2308" si="40">ROUND((C2245*(1-$D$1)),2)</f>
        <v>2357.14</v>
      </c>
      <c r="E2245" s="73" t="s">
        <v>1232</v>
      </c>
      <c r="F2245" s="73">
        <v>16</v>
      </c>
      <c r="G2245" s="73">
        <v>1</v>
      </c>
      <c r="H2245" s="74" t="s">
        <v>2347</v>
      </c>
      <c r="I2245" s="61" t="s">
        <v>4174</v>
      </c>
      <c r="J2245" s="49"/>
    </row>
    <row r="2246" spans="1:10">
      <c r="A2246" s="55">
        <v>938041</v>
      </c>
      <c r="B2246" s="71" t="s">
        <v>4156</v>
      </c>
      <c r="C2246" s="72">
        <v>2357.14</v>
      </c>
      <c r="D2246" s="72">
        <f t="shared" si="40"/>
        <v>2357.14</v>
      </c>
      <c r="E2246" s="73" t="s">
        <v>1232</v>
      </c>
      <c r="F2246" s="73">
        <v>16</v>
      </c>
      <c r="G2246" s="73">
        <v>1</v>
      </c>
      <c r="H2246" s="74" t="s">
        <v>2347</v>
      </c>
      <c r="I2246" s="61" t="s">
        <v>4174</v>
      </c>
      <c r="J2246" s="49"/>
    </row>
    <row r="2247" spans="1:10">
      <c r="A2247" s="61">
        <v>938246</v>
      </c>
      <c r="B2247" s="71" t="s">
        <v>3903</v>
      </c>
      <c r="C2247" s="72">
        <v>2357.14</v>
      </c>
      <c r="D2247" s="72">
        <f t="shared" si="40"/>
        <v>2357.14</v>
      </c>
      <c r="E2247" s="73" t="s">
        <v>1232</v>
      </c>
      <c r="F2247" s="73">
        <v>16</v>
      </c>
      <c r="G2247" s="73">
        <v>1</v>
      </c>
      <c r="H2247" s="74" t="s">
        <v>2347</v>
      </c>
      <c r="I2247" s="61" t="s">
        <v>4174</v>
      </c>
    </row>
    <row r="2248" spans="1:10">
      <c r="A2248" s="55">
        <v>956105</v>
      </c>
      <c r="B2248" s="71" t="s">
        <v>4157</v>
      </c>
      <c r="C2248" s="72">
        <v>2357.14</v>
      </c>
      <c r="D2248" s="72">
        <f t="shared" si="40"/>
        <v>2357.14</v>
      </c>
      <c r="E2248" s="73" t="s">
        <v>1232</v>
      </c>
      <c r="F2248" s="73">
        <v>16</v>
      </c>
      <c r="G2248" s="73">
        <v>1</v>
      </c>
      <c r="H2248" s="74" t="s">
        <v>2347</v>
      </c>
      <c r="I2248" s="61" t="s">
        <v>4174</v>
      </c>
    </row>
    <row r="2249" spans="1:10">
      <c r="A2249" s="55">
        <v>938181</v>
      </c>
      <c r="B2249" s="71" t="s">
        <v>4158</v>
      </c>
      <c r="C2249" s="72">
        <v>3160.96</v>
      </c>
      <c r="D2249" s="72">
        <f t="shared" si="40"/>
        <v>3160.96</v>
      </c>
      <c r="E2249" s="73" t="s">
        <v>1232</v>
      </c>
      <c r="F2249" s="73">
        <v>12</v>
      </c>
      <c r="G2249" s="73">
        <v>1</v>
      </c>
      <c r="H2249" s="74" t="s">
        <v>2347</v>
      </c>
      <c r="I2249" s="61" t="s">
        <v>4174</v>
      </c>
      <c r="J2249" s="49"/>
    </row>
    <row r="2250" spans="1:10">
      <c r="A2250" s="55">
        <v>938185</v>
      </c>
      <c r="B2250" s="71" t="s">
        <v>4159</v>
      </c>
      <c r="C2250" s="72">
        <v>3160.96</v>
      </c>
      <c r="D2250" s="72">
        <f t="shared" si="40"/>
        <v>3160.96</v>
      </c>
      <c r="E2250" s="73" t="s">
        <v>1232</v>
      </c>
      <c r="F2250" s="73">
        <v>12</v>
      </c>
      <c r="G2250" s="73">
        <v>1</v>
      </c>
      <c r="H2250" s="74" t="s">
        <v>2347</v>
      </c>
      <c r="I2250" s="61" t="s">
        <v>4174</v>
      </c>
      <c r="J2250" s="49"/>
    </row>
    <row r="2251" spans="1:10">
      <c r="A2251" s="55">
        <v>938169</v>
      </c>
      <c r="B2251" s="71" t="s">
        <v>4160</v>
      </c>
      <c r="C2251" s="72">
        <v>3160.96</v>
      </c>
      <c r="D2251" s="72">
        <f t="shared" si="40"/>
        <v>3160.96</v>
      </c>
      <c r="E2251" s="73" t="s">
        <v>1232</v>
      </c>
      <c r="F2251" s="73">
        <v>12</v>
      </c>
      <c r="G2251" s="73">
        <v>1</v>
      </c>
      <c r="H2251" s="74" t="s">
        <v>2347</v>
      </c>
      <c r="I2251" s="61" t="s">
        <v>4174</v>
      </c>
      <c r="J2251" s="49"/>
    </row>
    <row r="2252" spans="1:10">
      <c r="A2252" s="61">
        <v>956297</v>
      </c>
      <c r="B2252" s="71" t="s">
        <v>3904</v>
      </c>
      <c r="C2252" s="72">
        <v>3160.96</v>
      </c>
      <c r="D2252" s="72">
        <f t="shared" si="40"/>
        <v>3160.96</v>
      </c>
      <c r="E2252" s="73" t="s">
        <v>1232</v>
      </c>
      <c r="F2252" s="73">
        <v>12</v>
      </c>
      <c r="G2252" s="73">
        <v>1</v>
      </c>
      <c r="H2252" s="74" t="s">
        <v>2347</v>
      </c>
      <c r="I2252" s="61" t="s">
        <v>4174</v>
      </c>
    </row>
    <row r="2253" spans="1:10">
      <c r="A2253" s="55">
        <v>956350</v>
      </c>
      <c r="B2253" s="71" t="s">
        <v>4161</v>
      </c>
      <c r="C2253" s="72">
        <v>3160.96</v>
      </c>
      <c r="D2253" s="72">
        <f t="shared" si="40"/>
        <v>3160.96</v>
      </c>
      <c r="E2253" s="73" t="s">
        <v>1232</v>
      </c>
      <c r="F2253" s="73">
        <v>12</v>
      </c>
      <c r="G2253" s="73">
        <v>1</v>
      </c>
      <c r="H2253" s="74" t="s">
        <v>2347</v>
      </c>
      <c r="I2253" s="61" t="s">
        <v>4174</v>
      </c>
    </row>
    <row r="2254" spans="1:10">
      <c r="A2254" s="55">
        <v>925419</v>
      </c>
      <c r="B2254" s="71" t="s">
        <v>4162</v>
      </c>
      <c r="C2254" s="72">
        <v>3410.8</v>
      </c>
      <c r="D2254" s="72">
        <f t="shared" si="40"/>
        <v>3410.8</v>
      </c>
      <c r="E2254" s="73" t="s">
        <v>1232</v>
      </c>
      <c r="F2254" s="73">
        <v>12</v>
      </c>
      <c r="G2254" s="73">
        <v>1</v>
      </c>
      <c r="H2254" s="74" t="s">
        <v>2347</v>
      </c>
      <c r="I2254" s="61" t="s">
        <v>4174</v>
      </c>
      <c r="J2254" s="49"/>
    </row>
    <row r="2255" spans="1:10">
      <c r="A2255" s="55">
        <v>925423</v>
      </c>
      <c r="B2255" s="71" t="s">
        <v>4163</v>
      </c>
      <c r="C2255" s="72">
        <v>3410.8</v>
      </c>
      <c r="D2255" s="72">
        <f t="shared" si="40"/>
        <v>3410.8</v>
      </c>
      <c r="E2255" s="73" t="s">
        <v>1232</v>
      </c>
      <c r="F2255" s="73">
        <v>12</v>
      </c>
      <c r="G2255" s="73">
        <v>1</v>
      </c>
      <c r="H2255" s="74" t="s">
        <v>2347</v>
      </c>
      <c r="I2255" s="61" t="s">
        <v>4174</v>
      </c>
      <c r="J2255" s="49"/>
    </row>
    <row r="2256" spans="1:10">
      <c r="A2256" s="55">
        <v>925409</v>
      </c>
      <c r="B2256" s="71" t="s">
        <v>4120</v>
      </c>
      <c r="C2256" s="72">
        <v>3410.8</v>
      </c>
      <c r="D2256" s="72">
        <f t="shared" si="40"/>
        <v>3410.8</v>
      </c>
      <c r="E2256" s="73" t="s">
        <v>1232</v>
      </c>
      <c r="F2256" s="73">
        <v>12</v>
      </c>
      <c r="G2256" s="73">
        <v>1</v>
      </c>
      <c r="H2256" s="74" t="s">
        <v>2347</v>
      </c>
      <c r="I2256" s="61" t="s">
        <v>4174</v>
      </c>
      <c r="J2256" s="49"/>
    </row>
    <row r="2257" spans="1:9">
      <c r="A2257" s="61">
        <v>938247</v>
      </c>
      <c r="B2257" s="71" t="s">
        <v>3905</v>
      </c>
      <c r="C2257" s="72">
        <v>3410.8</v>
      </c>
      <c r="D2257" s="72">
        <f t="shared" si="40"/>
        <v>3410.8</v>
      </c>
      <c r="E2257" s="73" t="s">
        <v>1232</v>
      </c>
      <c r="F2257" s="73">
        <v>12</v>
      </c>
      <c r="G2257" s="73">
        <v>1</v>
      </c>
      <c r="H2257" s="74" t="s">
        <v>2347</v>
      </c>
      <c r="I2257" s="61" t="s">
        <v>4174</v>
      </c>
    </row>
    <row r="2258" spans="1:9">
      <c r="A2258" s="55">
        <v>956356</v>
      </c>
      <c r="B2258" s="71" t="s">
        <v>4164</v>
      </c>
      <c r="C2258" s="72">
        <v>3410.8</v>
      </c>
      <c r="D2258" s="72">
        <f t="shared" si="40"/>
        <v>3410.8</v>
      </c>
      <c r="E2258" s="73" t="s">
        <v>1232</v>
      </c>
      <c r="F2258" s="73">
        <v>12</v>
      </c>
      <c r="G2258" s="73">
        <v>1</v>
      </c>
      <c r="H2258" s="74" t="s">
        <v>2347</v>
      </c>
      <c r="I2258" s="61" t="s">
        <v>4174</v>
      </c>
    </row>
    <row r="2259" spans="1:9">
      <c r="A2259" s="61">
        <v>262298</v>
      </c>
      <c r="B2259" s="71" t="s">
        <v>3906</v>
      </c>
      <c r="C2259" s="72">
        <v>7154.26</v>
      </c>
      <c r="D2259" s="72">
        <f t="shared" si="40"/>
        <v>7154.26</v>
      </c>
      <c r="E2259" s="73" t="s">
        <v>1232</v>
      </c>
      <c r="F2259" s="73">
        <v>2</v>
      </c>
      <c r="G2259" s="73">
        <v>1</v>
      </c>
      <c r="H2259" s="74" t="s">
        <v>2347</v>
      </c>
      <c r="I2259" s="61" t="s">
        <v>4174</v>
      </c>
    </row>
    <row r="2260" spans="1:9">
      <c r="A2260" s="55">
        <v>956550</v>
      </c>
      <c r="B2260" s="71" t="s">
        <v>4165</v>
      </c>
      <c r="C2260" s="72">
        <v>7155.16</v>
      </c>
      <c r="D2260" s="72">
        <f t="shared" si="40"/>
        <v>7155.16</v>
      </c>
      <c r="E2260" s="73" t="s">
        <v>1232</v>
      </c>
      <c r="F2260" s="73">
        <v>2</v>
      </c>
      <c r="G2260" s="73">
        <v>1</v>
      </c>
      <c r="H2260" s="74" t="s">
        <v>2347</v>
      </c>
      <c r="I2260" s="61" t="s">
        <v>4174</v>
      </c>
    </row>
    <row r="2261" spans="1:9">
      <c r="A2261" s="61">
        <v>956520</v>
      </c>
      <c r="B2261" s="71" t="s">
        <v>3907</v>
      </c>
      <c r="C2261" s="72">
        <v>7265.34</v>
      </c>
      <c r="D2261" s="72">
        <f t="shared" si="40"/>
        <v>7265.34</v>
      </c>
      <c r="E2261" s="73" t="s">
        <v>1232</v>
      </c>
      <c r="F2261" s="73">
        <v>2</v>
      </c>
      <c r="G2261" s="73">
        <v>1</v>
      </c>
      <c r="H2261" s="74" t="s">
        <v>2347</v>
      </c>
      <c r="I2261" s="61" t="s">
        <v>4174</v>
      </c>
    </row>
    <row r="2262" spans="1:9">
      <c r="A2262" s="55">
        <v>956551</v>
      </c>
      <c r="B2262" s="71" t="s">
        <v>4166</v>
      </c>
      <c r="C2262" s="72">
        <v>7688.77</v>
      </c>
      <c r="D2262" s="72">
        <f t="shared" si="40"/>
        <v>7688.77</v>
      </c>
      <c r="E2262" s="73" t="s">
        <v>1232</v>
      </c>
      <c r="F2262" s="73">
        <v>2</v>
      </c>
      <c r="G2262" s="73">
        <v>1</v>
      </c>
      <c r="H2262" s="74" t="s">
        <v>2347</v>
      </c>
      <c r="I2262" s="61" t="s">
        <v>4174</v>
      </c>
    </row>
    <row r="2263" spans="1:9">
      <c r="A2263" s="61">
        <v>146689</v>
      </c>
      <c r="B2263" s="71" t="s">
        <v>3908</v>
      </c>
      <c r="C2263" s="72">
        <v>9829.1200000000008</v>
      </c>
      <c r="D2263" s="72">
        <f t="shared" si="40"/>
        <v>9829.1200000000008</v>
      </c>
      <c r="E2263" s="73" t="s">
        <v>1232</v>
      </c>
      <c r="F2263" s="73">
        <v>2</v>
      </c>
      <c r="G2263" s="73">
        <v>1</v>
      </c>
      <c r="H2263" s="74" t="s">
        <v>2347</v>
      </c>
      <c r="I2263" s="61" t="s">
        <v>4174</v>
      </c>
    </row>
    <row r="2264" spans="1:9">
      <c r="A2264" s="55">
        <v>956552</v>
      </c>
      <c r="B2264" s="71" t="s">
        <v>4167</v>
      </c>
      <c r="C2264" s="72">
        <v>9829.1200000000008</v>
      </c>
      <c r="D2264" s="72">
        <f t="shared" si="40"/>
        <v>9829.1200000000008</v>
      </c>
      <c r="E2264" s="73" t="s">
        <v>1232</v>
      </c>
      <c r="F2264" s="73">
        <v>2</v>
      </c>
      <c r="G2264" s="73">
        <v>1</v>
      </c>
      <c r="H2264" s="74" t="s">
        <v>2347</v>
      </c>
      <c r="I2264" s="61" t="s">
        <v>4174</v>
      </c>
    </row>
    <row r="2265" spans="1:9">
      <c r="A2265" s="61">
        <v>938248</v>
      </c>
      <c r="B2265" s="71" t="s">
        <v>3909</v>
      </c>
      <c r="C2265" s="72">
        <v>10192.1</v>
      </c>
      <c r="D2265" s="72">
        <f t="shared" si="40"/>
        <v>10192.1</v>
      </c>
      <c r="E2265" s="73" t="s">
        <v>1232</v>
      </c>
      <c r="F2265" s="73">
        <v>2</v>
      </c>
      <c r="G2265" s="73">
        <v>1</v>
      </c>
      <c r="H2265" s="74" t="s">
        <v>2347</v>
      </c>
      <c r="I2265" s="61" t="s">
        <v>4174</v>
      </c>
    </row>
    <row r="2266" spans="1:9">
      <c r="A2266" s="55">
        <v>956553</v>
      </c>
      <c r="B2266" s="71" t="s">
        <v>4168</v>
      </c>
      <c r="C2266" s="72">
        <v>10192.549999999999</v>
      </c>
      <c r="D2266" s="72">
        <f t="shared" si="40"/>
        <v>10192.549999999999</v>
      </c>
      <c r="E2266" s="73" t="s">
        <v>1232</v>
      </c>
      <c r="F2266" s="73">
        <v>2</v>
      </c>
      <c r="G2266" s="73">
        <v>1</v>
      </c>
      <c r="H2266" s="74" t="s">
        <v>2347</v>
      </c>
      <c r="I2266" s="61" t="s">
        <v>4174</v>
      </c>
    </row>
    <row r="2267" spans="1:9">
      <c r="A2267" s="61">
        <v>836542</v>
      </c>
      <c r="B2267" s="71" t="s">
        <v>2102</v>
      </c>
      <c r="C2267" s="72">
        <v>13998.47</v>
      </c>
      <c r="D2267" s="72">
        <f t="shared" si="40"/>
        <v>13998.47</v>
      </c>
      <c r="E2267" s="73" t="s">
        <v>1232</v>
      </c>
      <c r="F2267" s="73">
        <v>2</v>
      </c>
      <c r="G2267" s="73">
        <v>1</v>
      </c>
      <c r="H2267" s="74" t="s">
        <v>2347</v>
      </c>
      <c r="I2267" s="61" t="s">
        <v>4174</v>
      </c>
    </row>
    <row r="2268" spans="1:9">
      <c r="A2268" s="55">
        <v>836541</v>
      </c>
      <c r="B2268" s="71" t="s">
        <v>4169</v>
      </c>
      <c r="C2268" s="72">
        <v>14132.89</v>
      </c>
      <c r="D2268" s="72">
        <f t="shared" si="40"/>
        <v>14132.89</v>
      </c>
      <c r="E2268" s="73" t="s">
        <v>1232</v>
      </c>
      <c r="F2268" s="73">
        <v>2</v>
      </c>
      <c r="G2268" s="73">
        <v>1</v>
      </c>
      <c r="H2268" s="74" t="s">
        <v>2347</v>
      </c>
      <c r="I2268" s="61" t="s">
        <v>4174</v>
      </c>
    </row>
    <row r="2269" spans="1:9">
      <c r="A2269" s="61">
        <v>836545</v>
      </c>
      <c r="B2269" s="71" t="s">
        <v>2103</v>
      </c>
      <c r="C2269" s="72">
        <v>18431.68</v>
      </c>
      <c r="D2269" s="72">
        <f t="shared" si="40"/>
        <v>18431.68</v>
      </c>
      <c r="E2269" s="73" t="s">
        <v>1232</v>
      </c>
      <c r="F2269" s="73">
        <v>2</v>
      </c>
      <c r="G2269" s="73">
        <v>1</v>
      </c>
      <c r="H2269" s="74" t="s">
        <v>2347</v>
      </c>
      <c r="I2269" s="61" t="s">
        <v>4174</v>
      </c>
    </row>
    <row r="2270" spans="1:9">
      <c r="A2270" s="55">
        <v>836544</v>
      </c>
      <c r="B2270" s="71" t="s">
        <v>4170</v>
      </c>
      <c r="C2270" s="72">
        <v>18609.099999999999</v>
      </c>
      <c r="D2270" s="72">
        <f t="shared" si="40"/>
        <v>18609.099999999999</v>
      </c>
      <c r="E2270" s="73" t="s">
        <v>1232</v>
      </c>
      <c r="F2270" s="73">
        <v>2</v>
      </c>
      <c r="G2270" s="73">
        <v>1</v>
      </c>
      <c r="H2270" s="74" t="s">
        <v>2347</v>
      </c>
      <c r="I2270" s="61" t="s">
        <v>4174</v>
      </c>
    </row>
    <row r="2271" spans="1:9">
      <c r="A2271" s="61">
        <v>836548</v>
      </c>
      <c r="B2271" s="71" t="s">
        <v>2104</v>
      </c>
      <c r="C2271" s="72">
        <v>19642.39</v>
      </c>
      <c r="D2271" s="72">
        <f t="shared" si="40"/>
        <v>19642.39</v>
      </c>
      <c r="E2271" s="73" t="s">
        <v>1232</v>
      </c>
      <c r="F2271" s="73">
        <v>2</v>
      </c>
      <c r="G2271" s="73">
        <v>1</v>
      </c>
      <c r="H2271" s="74" t="s">
        <v>2347</v>
      </c>
      <c r="I2271" s="61" t="s">
        <v>4174</v>
      </c>
    </row>
    <row r="2272" spans="1:9">
      <c r="A2272" s="55">
        <v>836547</v>
      </c>
      <c r="B2272" s="71" t="s">
        <v>4171</v>
      </c>
      <c r="C2272" s="72">
        <v>19831.12</v>
      </c>
      <c r="D2272" s="72">
        <f t="shared" si="40"/>
        <v>19831.12</v>
      </c>
      <c r="E2272" s="73" t="s">
        <v>1232</v>
      </c>
      <c r="F2272" s="73">
        <v>2</v>
      </c>
      <c r="G2272" s="73">
        <v>1</v>
      </c>
      <c r="H2272" s="74" t="s">
        <v>2347</v>
      </c>
      <c r="I2272" s="61" t="s">
        <v>4174</v>
      </c>
    </row>
    <row r="2273" spans="1:10">
      <c r="A2273" s="61">
        <v>836560</v>
      </c>
      <c r="B2273" s="71" t="s">
        <v>2105</v>
      </c>
      <c r="C2273" s="72">
        <v>26839.63</v>
      </c>
      <c r="D2273" s="72">
        <f t="shared" si="40"/>
        <v>26839.63</v>
      </c>
      <c r="E2273" s="73" t="s">
        <v>1232</v>
      </c>
      <c r="F2273" s="73">
        <v>2</v>
      </c>
      <c r="G2273" s="73">
        <v>1</v>
      </c>
      <c r="H2273" s="74" t="s">
        <v>2347</v>
      </c>
      <c r="I2273" s="61" t="s">
        <v>4174</v>
      </c>
    </row>
    <row r="2274" spans="1:10">
      <c r="A2274" s="55">
        <v>836559</v>
      </c>
      <c r="B2274" s="71" t="s">
        <v>4172</v>
      </c>
      <c r="C2274" s="72">
        <v>27097.61</v>
      </c>
      <c r="D2274" s="72">
        <f t="shared" si="40"/>
        <v>27097.61</v>
      </c>
      <c r="E2274" s="73" t="s">
        <v>1232</v>
      </c>
      <c r="F2274" s="73">
        <v>2</v>
      </c>
      <c r="G2274" s="73">
        <v>1</v>
      </c>
      <c r="H2274" s="74" t="s">
        <v>2347</v>
      </c>
      <c r="I2274" s="61" t="s">
        <v>4174</v>
      </c>
    </row>
    <row r="2275" spans="1:10">
      <c r="A2275" s="61">
        <v>836563</v>
      </c>
      <c r="B2275" s="71" t="s">
        <v>2106</v>
      </c>
      <c r="C2275" s="72">
        <v>37080.61</v>
      </c>
      <c r="D2275" s="72">
        <f t="shared" si="40"/>
        <v>37080.61</v>
      </c>
      <c r="E2275" s="73" t="s">
        <v>1232</v>
      </c>
      <c r="F2275" s="73">
        <v>2</v>
      </c>
      <c r="G2275" s="73">
        <v>1</v>
      </c>
      <c r="H2275" s="74" t="s">
        <v>2347</v>
      </c>
      <c r="I2275" s="61" t="s">
        <v>4174</v>
      </c>
    </row>
    <row r="2276" spans="1:10">
      <c r="A2276" s="55">
        <v>836562</v>
      </c>
      <c r="B2276" s="71" t="s">
        <v>4173</v>
      </c>
      <c r="C2276" s="72">
        <v>37436.81</v>
      </c>
      <c r="D2276" s="72">
        <f t="shared" si="40"/>
        <v>37436.81</v>
      </c>
      <c r="E2276" s="73" t="s">
        <v>1232</v>
      </c>
      <c r="F2276" s="73">
        <v>2</v>
      </c>
      <c r="G2276" s="73">
        <v>1</v>
      </c>
      <c r="H2276" s="74" t="s">
        <v>2347</v>
      </c>
      <c r="I2276" s="61" t="s">
        <v>4174</v>
      </c>
    </row>
    <row r="2277" spans="1:10">
      <c r="A2277" s="29">
        <v>221038</v>
      </c>
      <c r="B2277" s="47" t="s">
        <v>3789</v>
      </c>
      <c r="C2277" s="44">
        <v>434.95</v>
      </c>
      <c r="D2277" s="48">
        <f t="shared" si="40"/>
        <v>434.95</v>
      </c>
      <c r="E2277" s="49" t="s">
        <v>1232</v>
      </c>
      <c r="F2277" s="1">
        <v>50</v>
      </c>
      <c r="G2277" s="1">
        <v>1</v>
      </c>
      <c r="H2277" s="51" t="s">
        <v>2348</v>
      </c>
      <c r="I2277" s="29" t="s">
        <v>2078</v>
      </c>
      <c r="J2277" s="49" t="s">
        <v>4008</v>
      </c>
    </row>
    <row r="2278" spans="1:10">
      <c r="A2278" s="29">
        <v>221041</v>
      </c>
      <c r="B2278" s="47" t="s">
        <v>3790</v>
      </c>
      <c r="C2278" s="44">
        <v>434.95</v>
      </c>
      <c r="D2278" s="48">
        <f t="shared" si="40"/>
        <v>434.95</v>
      </c>
      <c r="E2278" s="49" t="s">
        <v>1232</v>
      </c>
      <c r="F2278" s="1">
        <v>50</v>
      </c>
      <c r="G2278" s="1">
        <v>1</v>
      </c>
      <c r="H2278" s="51" t="s">
        <v>2348</v>
      </c>
      <c r="I2278" s="29" t="s">
        <v>2078</v>
      </c>
      <c r="J2278" s="49" t="s">
        <v>4008</v>
      </c>
    </row>
    <row r="2279" spans="1:10">
      <c r="A2279" s="29">
        <v>221059</v>
      </c>
      <c r="B2279" s="47" t="s">
        <v>3791</v>
      </c>
      <c r="C2279" s="44">
        <v>369.32</v>
      </c>
      <c r="D2279" s="48">
        <f t="shared" si="40"/>
        <v>369.32</v>
      </c>
      <c r="E2279" s="49" t="s">
        <v>1232</v>
      </c>
      <c r="F2279" s="1">
        <v>50</v>
      </c>
      <c r="G2279" s="1">
        <v>1</v>
      </c>
      <c r="H2279" s="51" t="s">
        <v>2348</v>
      </c>
      <c r="I2279" s="29" t="s">
        <v>2078</v>
      </c>
      <c r="J2279" s="49" t="s">
        <v>4008</v>
      </c>
    </row>
    <row r="2280" spans="1:10">
      <c r="A2280" s="29">
        <v>221020</v>
      </c>
      <c r="B2280" s="47" t="s">
        <v>3792</v>
      </c>
      <c r="C2280" s="44">
        <v>434.95</v>
      </c>
      <c r="D2280" s="48">
        <f t="shared" si="40"/>
        <v>434.95</v>
      </c>
      <c r="E2280" s="49" t="s">
        <v>1232</v>
      </c>
      <c r="F2280" s="1">
        <v>50</v>
      </c>
      <c r="G2280" s="1">
        <v>1</v>
      </c>
      <c r="H2280" s="51" t="s">
        <v>2348</v>
      </c>
      <c r="I2280" s="29" t="s">
        <v>2078</v>
      </c>
      <c r="J2280" s="49" t="s">
        <v>4008</v>
      </c>
    </row>
    <row r="2281" spans="1:10">
      <c r="A2281" s="29">
        <v>221032</v>
      </c>
      <c r="B2281" s="47" t="s">
        <v>3793</v>
      </c>
      <c r="C2281" s="44">
        <v>434.95</v>
      </c>
      <c r="D2281" s="48">
        <f t="shared" si="40"/>
        <v>434.95</v>
      </c>
      <c r="E2281" s="49" t="s">
        <v>1232</v>
      </c>
      <c r="F2281" s="1">
        <v>50</v>
      </c>
      <c r="G2281" s="1">
        <v>1</v>
      </c>
      <c r="H2281" s="51" t="s">
        <v>2348</v>
      </c>
      <c r="I2281" s="29" t="s">
        <v>2078</v>
      </c>
      <c r="J2281" s="49" t="s">
        <v>4008</v>
      </c>
    </row>
    <row r="2282" spans="1:10" s="29" customFormat="1">
      <c r="A2282" s="29">
        <v>221047</v>
      </c>
      <c r="B2282" s="47" t="s">
        <v>3794</v>
      </c>
      <c r="C2282" s="44">
        <v>434.95</v>
      </c>
      <c r="D2282" s="48">
        <f t="shared" si="40"/>
        <v>434.95</v>
      </c>
      <c r="E2282" s="49" t="s">
        <v>1232</v>
      </c>
      <c r="F2282" s="1">
        <v>50</v>
      </c>
      <c r="G2282" s="1">
        <v>1</v>
      </c>
      <c r="H2282" s="51" t="s">
        <v>2348</v>
      </c>
      <c r="I2282" s="29" t="s">
        <v>2078</v>
      </c>
      <c r="J2282" s="49" t="s">
        <v>4008</v>
      </c>
    </row>
    <row r="2283" spans="1:10" s="29" customFormat="1">
      <c r="A2283" s="29">
        <v>220805</v>
      </c>
      <c r="B2283" s="47" t="s">
        <v>3795</v>
      </c>
      <c r="C2283" s="44">
        <v>434.95</v>
      </c>
      <c r="D2283" s="48">
        <f t="shared" si="40"/>
        <v>434.95</v>
      </c>
      <c r="E2283" s="49" t="s">
        <v>1232</v>
      </c>
      <c r="F2283" s="1">
        <v>50</v>
      </c>
      <c r="G2283" s="1">
        <v>1</v>
      </c>
      <c r="H2283" s="51" t="s">
        <v>2348</v>
      </c>
      <c r="I2283" s="29" t="s">
        <v>2078</v>
      </c>
      <c r="J2283" s="49" t="s">
        <v>4008</v>
      </c>
    </row>
    <row r="2284" spans="1:10" s="29" customFormat="1">
      <c r="A2284" s="29">
        <v>220809</v>
      </c>
      <c r="B2284" s="47" t="s">
        <v>3796</v>
      </c>
      <c r="C2284" s="44">
        <v>439.93</v>
      </c>
      <c r="D2284" s="48">
        <f t="shared" si="40"/>
        <v>439.93</v>
      </c>
      <c r="E2284" s="49" t="s">
        <v>1232</v>
      </c>
      <c r="F2284" s="1">
        <v>50</v>
      </c>
      <c r="G2284" s="1">
        <v>1</v>
      </c>
      <c r="H2284" s="51" t="s">
        <v>2348</v>
      </c>
      <c r="I2284" s="29" t="s">
        <v>2078</v>
      </c>
      <c r="J2284" s="49" t="s">
        <v>4008</v>
      </c>
    </row>
    <row r="2285" spans="1:10" s="29" customFormat="1">
      <c r="A2285" s="29">
        <v>220828</v>
      </c>
      <c r="B2285" s="47" t="s">
        <v>3797</v>
      </c>
      <c r="C2285" s="44">
        <v>439.93</v>
      </c>
      <c r="D2285" s="48">
        <f t="shared" si="40"/>
        <v>439.93</v>
      </c>
      <c r="E2285" s="49" t="s">
        <v>1232</v>
      </c>
      <c r="F2285" s="1">
        <v>50</v>
      </c>
      <c r="G2285" s="1">
        <v>1</v>
      </c>
      <c r="H2285" s="51" t="s">
        <v>2348</v>
      </c>
      <c r="I2285" s="29" t="s">
        <v>2078</v>
      </c>
      <c r="J2285" s="49" t="s">
        <v>4008</v>
      </c>
    </row>
    <row r="2286" spans="1:10" s="29" customFormat="1">
      <c r="A2286" s="29">
        <v>220787</v>
      </c>
      <c r="B2286" s="47" t="s">
        <v>3798</v>
      </c>
      <c r="C2286" s="44">
        <v>434.04</v>
      </c>
      <c r="D2286" s="48">
        <f t="shared" si="40"/>
        <v>434.04</v>
      </c>
      <c r="E2286" s="49" t="s">
        <v>1232</v>
      </c>
      <c r="F2286" s="1">
        <v>50</v>
      </c>
      <c r="G2286" s="1">
        <v>1</v>
      </c>
      <c r="H2286" s="51" t="s">
        <v>2348</v>
      </c>
      <c r="I2286" s="29" t="s">
        <v>2078</v>
      </c>
      <c r="J2286" s="49" t="s">
        <v>4008</v>
      </c>
    </row>
    <row r="2287" spans="1:10" s="29" customFormat="1">
      <c r="A2287" s="29">
        <v>220799</v>
      </c>
      <c r="B2287" s="47" t="s">
        <v>3799</v>
      </c>
      <c r="C2287" s="44">
        <v>434.95</v>
      </c>
      <c r="D2287" s="48">
        <f t="shared" si="40"/>
        <v>434.95</v>
      </c>
      <c r="E2287" s="49" t="s">
        <v>1232</v>
      </c>
      <c r="F2287" s="1">
        <v>50</v>
      </c>
      <c r="G2287" s="1">
        <v>1</v>
      </c>
      <c r="H2287" s="51" t="s">
        <v>2348</v>
      </c>
      <c r="I2287" s="29" t="s">
        <v>2078</v>
      </c>
      <c r="J2287" s="49" t="s">
        <v>4008</v>
      </c>
    </row>
    <row r="2288" spans="1:10" s="29" customFormat="1">
      <c r="A2288" s="29">
        <v>220815</v>
      </c>
      <c r="B2288" s="47" t="s">
        <v>3800</v>
      </c>
      <c r="C2288" s="44">
        <v>434.95</v>
      </c>
      <c r="D2288" s="48">
        <f t="shared" si="40"/>
        <v>434.95</v>
      </c>
      <c r="E2288" s="49" t="s">
        <v>1232</v>
      </c>
      <c r="F2288" s="1">
        <v>50</v>
      </c>
      <c r="G2288" s="1">
        <v>1</v>
      </c>
      <c r="H2288" s="51" t="s">
        <v>2348</v>
      </c>
      <c r="I2288" s="29" t="s">
        <v>2078</v>
      </c>
      <c r="J2288" s="49" t="s">
        <v>4008</v>
      </c>
    </row>
    <row r="2289" spans="1:10">
      <c r="A2289" s="29">
        <v>221363</v>
      </c>
      <c r="B2289" s="47" t="s">
        <v>3910</v>
      </c>
      <c r="C2289" s="44">
        <v>461.2</v>
      </c>
      <c r="D2289" s="48">
        <f t="shared" si="40"/>
        <v>461.2</v>
      </c>
      <c r="E2289" s="49" t="s">
        <v>1232</v>
      </c>
      <c r="F2289" s="1">
        <v>50</v>
      </c>
      <c r="G2289" s="1">
        <v>1</v>
      </c>
      <c r="H2289" s="51" t="s">
        <v>2348</v>
      </c>
      <c r="I2289" s="29" t="s">
        <v>2078</v>
      </c>
      <c r="J2289" s="49" t="s">
        <v>4008</v>
      </c>
    </row>
    <row r="2290" spans="1:10">
      <c r="A2290" s="29">
        <v>221366</v>
      </c>
      <c r="B2290" s="47" t="s">
        <v>3911</v>
      </c>
      <c r="C2290" s="44">
        <v>459.84</v>
      </c>
      <c r="D2290" s="48">
        <f t="shared" si="40"/>
        <v>459.84</v>
      </c>
      <c r="E2290" s="49" t="s">
        <v>1232</v>
      </c>
      <c r="F2290" s="1">
        <v>50</v>
      </c>
      <c r="G2290" s="1">
        <v>1</v>
      </c>
      <c r="H2290" s="51" t="s">
        <v>2348</v>
      </c>
      <c r="I2290" s="29" t="s">
        <v>2078</v>
      </c>
      <c r="J2290" s="49" t="s">
        <v>4008</v>
      </c>
    </row>
    <row r="2291" spans="1:10">
      <c r="A2291" s="29">
        <v>221384</v>
      </c>
      <c r="B2291" s="47" t="s">
        <v>3912</v>
      </c>
      <c r="C2291" s="44">
        <v>459.84</v>
      </c>
      <c r="D2291" s="48">
        <f t="shared" si="40"/>
        <v>459.84</v>
      </c>
      <c r="E2291" s="49" t="s">
        <v>1232</v>
      </c>
      <c r="F2291" s="1">
        <v>50</v>
      </c>
      <c r="G2291" s="1">
        <v>1</v>
      </c>
      <c r="H2291" s="51" t="s">
        <v>2348</v>
      </c>
      <c r="I2291" s="29" t="s">
        <v>2078</v>
      </c>
      <c r="J2291" s="49" t="s">
        <v>4008</v>
      </c>
    </row>
    <row r="2292" spans="1:10">
      <c r="A2292" s="29">
        <v>221346</v>
      </c>
      <c r="B2292" s="47" t="s">
        <v>3913</v>
      </c>
      <c r="C2292" s="44">
        <v>442.64</v>
      </c>
      <c r="D2292" s="48">
        <f t="shared" si="40"/>
        <v>442.64</v>
      </c>
      <c r="E2292" s="49" t="s">
        <v>1232</v>
      </c>
      <c r="F2292" s="1">
        <v>50</v>
      </c>
      <c r="G2292" s="1">
        <v>1</v>
      </c>
      <c r="H2292" s="51" t="s">
        <v>2348</v>
      </c>
      <c r="I2292" s="29" t="s">
        <v>2078</v>
      </c>
      <c r="J2292" s="49" t="s">
        <v>4008</v>
      </c>
    </row>
    <row r="2293" spans="1:10">
      <c r="A2293" s="29">
        <v>225513</v>
      </c>
      <c r="B2293" s="47" t="s">
        <v>3914</v>
      </c>
      <c r="C2293" s="44">
        <v>459.84</v>
      </c>
      <c r="D2293" s="48">
        <f t="shared" si="40"/>
        <v>459.84</v>
      </c>
      <c r="E2293" s="49" t="s">
        <v>1232</v>
      </c>
      <c r="F2293" s="1">
        <v>50</v>
      </c>
      <c r="G2293" s="1">
        <v>1</v>
      </c>
      <c r="H2293" s="51" t="s">
        <v>2348</v>
      </c>
      <c r="I2293" s="29" t="s">
        <v>2078</v>
      </c>
      <c r="J2293" s="49" t="s">
        <v>4008</v>
      </c>
    </row>
    <row r="2294" spans="1:10" s="29" customFormat="1">
      <c r="A2294" s="29">
        <v>221372</v>
      </c>
      <c r="B2294" s="47" t="s">
        <v>3915</v>
      </c>
      <c r="C2294" s="44">
        <v>459.84</v>
      </c>
      <c r="D2294" s="48">
        <f t="shared" si="40"/>
        <v>459.84</v>
      </c>
      <c r="E2294" s="49" t="s">
        <v>1232</v>
      </c>
      <c r="F2294" s="1">
        <v>50</v>
      </c>
      <c r="G2294" s="1">
        <v>1</v>
      </c>
      <c r="H2294" s="51" t="s">
        <v>2348</v>
      </c>
      <c r="I2294" s="29" t="s">
        <v>2078</v>
      </c>
      <c r="J2294" s="49" t="s">
        <v>4008</v>
      </c>
    </row>
    <row r="2295" spans="1:10">
      <c r="A2295" s="29">
        <v>221133</v>
      </c>
      <c r="B2295" s="47" t="s">
        <v>3916</v>
      </c>
      <c r="C2295" s="44">
        <v>462.56</v>
      </c>
      <c r="D2295" s="48">
        <f t="shared" si="40"/>
        <v>462.56</v>
      </c>
      <c r="E2295" s="49" t="s">
        <v>1232</v>
      </c>
      <c r="F2295" s="1">
        <v>50</v>
      </c>
      <c r="G2295" s="1">
        <v>1</v>
      </c>
      <c r="H2295" s="51" t="s">
        <v>2348</v>
      </c>
      <c r="I2295" s="29" t="s">
        <v>2078</v>
      </c>
      <c r="J2295" s="49" t="s">
        <v>4008</v>
      </c>
    </row>
    <row r="2296" spans="1:10">
      <c r="A2296" s="29">
        <v>221136</v>
      </c>
      <c r="B2296" s="47" t="s">
        <v>3917</v>
      </c>
      <c r="C2296" s="44">
        <v>462.56</v>
      </c>
      <c r="D2296" s="48">
        <f t="shared" si="40"/>
        <v>462.56</v>
      </c>
      <c r="E2296" s="49" t="s">
        <v>1232</v>
      </c>
      <c r="F2296" s="1">
        <v>50</v>
      </c>
      <c r="G2296" s="1">
        <v>1</v>
      </c>
      <c r="H2296" s="51" t="s">
        <v>2348</v>
      </c>
      <c r="I2296" s="29" t="s">
        <v>2078</v>
      </c>
      <c r="J2296" s="49" t="s">
        <v>4008</v>
      </c>
    </row>
    <row r="2297" spans="1:10">
      <c r="A2297" s="29">
        <v>221115</v>
      </c>
      <c r="B2297" s="47" t="s">
        <v>3918</v>
      </c>
      <c r="C2297" s="44">
        <v>462.56</v>
      </c>
      <c r="D2297" s="48">
        <f t="shared" si="40"/>
        <v>462.56</v>
      </c>
      <c r="E2297" s="49" t="s">
        <v>1232</v>
      </c>
      <c r="F2297" s="1">
        <v>50</v>
      </c>
      <c r="G2297" s="1">
        <v>1</v>
      </c>
      <c r="H2297" s="51" t="s">
        <v>2348</v>
      </c>
      <c r="I2297" s="29" t="s">
        <v>2078</v>
      </c>
      <c r="J2297" s="49" t="s">
        <v>4008</v>
      </c>
    </row>
    <row r="2298" spans="1:10">
      <c r="A2298" s="29">
        <v>221127</v>
      </c>
      <c r="B2298" s="47" t="s">
        <v>3919</v>
      </c>
      <c r="C2298" s="44">
        <v>461.2</v>
      </c>
      <c r="D2298" s="48">
        <f t="shared" si="40"/>
        <v>461.2</v>
      </c>
      <c r="E2298" s="49" t="s">
        <v>1232</v>
      </c>
      <c r="F2298" s="1">
        <v>50</v>
      </c>
      <c r="G2298" s="1">
        <v>1</v>
      </c>
      <c r="H2298" s="51" t="s">
        <v>2348</v>
      </c>
      <c r="I2298" s="29" t="s">
        <v>2078</v>
      </c>
      <c r="J2298" s="49" t="s">
        <v>4008</v>
      </c>
    </row>
    <row r="2299" spans="1:10">
      <c r="A2299" s="29">
        <v>221142</v>
      </c>
      <c r="B2299" s="47" t="s">
        <v>3920</v>
      </c>
      <c r="C2299" s="44">
        <v>461.2</v>
      </c>
      <c r="D2299" s="48">
        <f t="shared" si="40"/>
        <v>461.2</v>
      </c>
      <c r="E2299" s="49" t="s">
        <v>1232</v>
      </c>
      <c r="F2299" s="1">
        <v>50</v>
      </c>
      <c r="G2299" s="1">
        <v>1</v>
      </c>
      <c r="H2299" s="51" t="s">
        <v>2348</v>
      </c>
      <c r="I2299" s="29" t="s">
        <v>2078</v>
      </c>
      <c r="J2299" s="49" t="s">
        <v>4008</v>
      </c>
    </row>
    <row r="2300" spans="1:10" s="29" customFormat="1">
      <c r="A2300" s="29">
        <v>221550</v>
      </c>
      <c r="B2300" s="47" t="s">
        <v>3921</v>
      </c>
      <c r="C2300" s="44">
        <v>534.52</v>
      </c>
      <c r="D2300" s="48">
        <f t="shared" si="40"/>
        <v>534.52</v>
      </c>
      <c r="E2300" s="49" t="s">
        <v>1232</v>
      </c>
      <c r="F2300" s="1">
        <v>50</v>
      </c>
      <c r="G2300" s="1">
        <v>1</v>
      </c>
      <c r="H2300" s="51" t="s">
        <v>2348</v>
      </c>
      <c r="I2300" s="29" t="s">
        <v>2078</v>
      </c>
      <c r="J2300" s="49" t="s">
        <v>4008</v>
      </c>
    </row>
    <row r="2301" spans="1:10" s="29" customFormat="1">
      <c r="A2301" s="29">
        <v>221553</v>
      </c>
      <c r="B2301" s="47" t="s">
        <v>3922</v>
      </c>
      <c r="C2301" s="44">
        <v>534.52</v>
      </c>
      <c r="D2301" s="48">
        <f t="shared" si="40"/>
        <v>534.52</v>
      </c>
      <c r="E2301" s="49" t="s">
        <v>1232</v>
      </c>
      <c r="F2301" s="1">
        <v>50</v>
      </c>
      <c r="G2301" s="1">
        <v>1</v>
      </c>
      <c r="H2301" s="51" t="s">
        <v>2348</v>
      </c>
      <c r="I2301" s="29" t="s">
        <v>2078</v>
      </c>
      <c r="J2301" s="49" t="s">
        <v>4008</v>
      </c>
    </row>
    <row r="2302" spans="1:10" s="29" customFormat="1">
      <c r="A2302" s="29">
        <v>221568</v>
      </c>
      <c r="B2302" s="47" t="s">
        <v>3923</v>
      </c>
      <c r="C2302" s="44">
        <v>535.88</v>
      </c>
      <c r="D2302" s="48">
        <f t="shared" si="40"/>
        <v>535.88</v>
      </c>
      <c r="E2302" s="49" t="s">
        <v>1232</v>
      </c>
      <c r="F2302" s="1">
        <v>50</v>
      </c>
      <c r="G2302" s="1">
        <v>1</v>
      </c>
      <c r="H2302" s="51" t="s">
        <v>2348</v>
      </c>
      <c r="I2302" s="29" t="s">
        <v>2078</v>
      </c>
      <c r="J2302" s="49" t="s">
        <v>4008</v>
      </c>
    </row>
    <row r="2303" spans="1:10" s="29" customFormat="1">
      <c r="A2303" s="29">
        <v>221532</v>
      </c>
      <c r="B2303" s="47" t="s">
        <v>3924</v>
      </c>
      <c r="C2303" s="44">
        <v>535.88</v>
      </c>
      <c r="D2303" s="48">
        <f t="shared" si="40"/>
        <v>535.88</v>
      </c>
      <c r="E2303" s="49" t="s">
        <v>1232</v>
      </c>
      <c r="F2303" s="1">
        <v>50</v>
      </c>
      <c r="G2303" s="1">
        <v>1</v>
      </c>
      <c r="H2303" s="51" t="s">
        <v>2348</v>
      </c>
      <c r="I2303" s="29" t="s">
        <v>2078</v>
      </c>
      <c r="J2303" s="49" t="s">
        <v>4008</v>
      </c>
    </row>
    <row r="2304" spans="1:10" s="24" customFormat="1">
      <c r="A2304" s="29">
        <v>221544</v>
      </c>
      <c r="B2304" s="47" t="s">
        <v>3925</v>
      </c>
      <c r="C2304" s="44">
        <v>532.26</v>
      </c>
      <c r="D2304" s="48">
        <f t="shared" si="40"/>
        <v>532.26</v>
      </c>
      <c r="E2304" s="49" t="s">
        <v>1232</v>
      </c>
      <c r="F2304" s="1">
        <v>50</v>
      </c>
      <c r="G2304" s="1">
        <v>1</v>
      </c>
      <c r="H2304" s="51" t="s">
        <v>2348</v>
      </c>
      <c r="I2304" s="29" t="s">
        <v>2078</v>
      </c>
      <c r="J2304" s="49" t="s">
        <v>4008</v>
      </c>
    </row>
    <row r="2305" spans="1:10" s="24" customFormat="1">
      <c r="A2305" s="29">
        <v>221559</v>
      </c>
      <c r="B2305" s="47" t="s">
        <v>3926</v>
      </c>
      <c r="C2305" s="44">
        <v>532.26</v>
      </c>
      <c r="D2305" s="48">
        <f t="shared" si="40"/>
        <v>532.26</v>
      </c>
      <c r="E2305" s="49" t="s">
        <v>1232</v>
      </c>
      <c r="F2305" s="1">
        <v>50</v>
      </c>
      <c r="G2305" s="1">
        <v>1</v>
      </c>
      <c r="H2305" s="51" t="s">
        <v>2348</v>
      </c>
      <c r="I2305" s="29" t="s">
        <v>2078</v>
      </c>
      <c r="J2305" s="49" t="s">
        <v>4008</v>
      </c>
    </row>
    <row r="2306" spans="1:10" s="29" customFormat="1">
      <c r="A2306" s="29">
        <v>221455</v>
      </c>
      <c r="B2306" s="47" t="s">
        <v>3927</v>
      </c>
      <c r="C2306" s="44">
        <v>540.86</v>
      </c>
      <c r="D2306" s="48">
        <f t="shared" si="40"/>
        <v>540.86</v>
      </c>
      <c r="E2306" s="49" t="s">
        <v>1232</v>
      </c>
      <c r="F2306" s="1">
        <v>50</v>
      </c>
      <c r="G2306" s="1">
        <v>1</v>
      </c>
      <c r="H2306" s="51" t="s">
        <v>2348</v>
      </c>
      <c r="I2306" s="29" t="s">
        <v>2078</v>
      </c>
      <c r="J2306" s="49" t="s">
        <v>4008</v>
      </c>
    </row>
    <row r="2307" spans="1:10" s="29" customFormat="1">
      <c r="A2307" s="29">
        <v>221458</v>
      </c>
      <c r="B2307" s="47" t="s">
        <v>3928</v>
      </c>
      <c r="C2307" s="44">
        <v>540.86</v>
      </c>
      <c r="D2307" s="48">
        <f t="shared" si="40"/>
        <v>540.86</v>
      </c>
      <c r="E2307" s="49" t="s">
        <v>1232</v>
      </c>
      <c r="F2307" s="1">
        <v>50</v>
      </c>
      <c r="G2307" s="1">
        <v>1</v>
      </c>
      <c r="H2307" s="51" t="s">
        <v>2348</v>
      </c>
      <c r="I2307" s="29" t="s">
        <v>2078</v>
      </c>
      <c r="J2307" s="49" t="s">
        <v>4008</v>
      </c>
    </row>
    <row r="2308" spans="1:10" s="29" customFormat="1">
      <c r="A2308" s="29">
        <v>221440</v>
      </c>
      <c r="B2308" s="47" t="s">
        <v>3929</v>
      </c>
      <c r="C2308" s="44">
        <v>540.86</v>
      </c>
      <c r="D2308" s="48">
        <f t="shared" si="40"/>
        <v>540.86</v>
      </c>
      <c r="E2308" s="49" t="s">
        <v>1232</v>
      </c>
      <c r="F2308" s="1">
        <v>50</v>
      </c>
      <c r="G2308" s="1">
        <v>1</v>
      </c>
      <c r="H2308" s="51" t="s">
        <v>2348</v>
      </c>
      <c r="I2308" s="29" t="s">
        <v>2078</v>
      </c>
      <c r="J2308" s="49" t="s">
        <v>4008</v>
      </c>
    </row>
    <row r="2309" spans="1:10" s="24" customFormat="1">
      <c r="A2309" s="29">
        <v>221449</v>
      </c>
      <c r="B2309" s="47" t="s">
        <v>3930</v>
      </c>
      <c r="C2309" s="44">
        <v>537.24</v>
      </c>
      <c r="D2309" s="48">
        <f t="shared" ref="D2309:D2352" si="41">ROUND((C2309*(1-$D$1)),2)</f>
        <v>537.24</v>
      </c>
      <c r="E2309" s="49" t="s">
        <v>1232</v>
      </c>
      <c r="F2309" s="1">
        <v>50</v>
      </c>
      <c r="G2309" s="1">
        <v>1</v>
      </c>
      <c r="H2309" s="51" t="s">
        <v>2348</v>
      </c>
      <c r="I2309" s="29" t="s">
        <v>2078</v>
      </c>
      <c r="J2309" s="49" t="s">
        <v>4008</v>
      </c>
    </row>
    <row r="2310" spans="1:10" s="24" customFormat="1">
      <c r="A2310" s="29">
        <v>221464</v>
      </c>
      <c r="B2310" s="47" t="s">
        <v>3931</v>
      </c>
      <c r="C2310" s="44">
        <v>537.24</v>
      </c>
      <c r="D2310" s="48">
        <f t="shared" si="41"/>
        <v>537.24</v>
      </c>
      <c r="E2310" s="49" t="s">
        <v>1232</v>
      </c>
      <c r="F2310" s="1">
        <v>50</v>
      </c>
      <c r="G2310" s="1">
        <v>1</v>
      </c>
      <c r="H2310" s="51" t="s">
        <v>2348</v>
      </c>
      <c r="I2310" s="29" t="s">
        <v>2078</v>
      </c>
      <c r="J2310" s="49" t="s">
        <v>4008</v>
      </c>
    </row>
    <row r="2311" spans="1:10" s="29" customFormat="1">
      <c r="A2311" s="29">
        <v>221870</v>
      </c>
      <c r="B2311" s="47" t="s">
        <v>3932</v>
      </c>
      <c r="C2311" s="44">
        <v>752.68</v>
      </c>
      <c r="D2311" s="48">
        <f t="shared" si="41"/>
        <v>752.68</v>
      </c>
      <c r="E2311" s="49" t="s">
        <v>1232</v>
      </c>
      <c r="F2311" s="1">
        <v>32</v>
      </c>
      <c r="G2311" s="1">
        <v>1</v>
      </c>
      <c r="H2311" s="51" t="s">
        <v>2348</v>
      </c>
      <c r="I2311" s="29" t="s">
        <v>2078</v>
      </c>
      <c r="J2311" s="49" t="s">
        <v>4008</v>
      </c>
    </row>
    <row r="2312" spans="1:10" s="29" customFormat="1">
      <c r="A2312" s="29">
        <v>221873</v>
      </c>
      <c r="B2312" s="47" t="s">
        <v>3933</v>
      </c>
      <c r="C2312" s="44">
        <v>730.96</v>
      </c>
      <c r="D2312" s="48">
        <f t="shared" si="41"/>
        <v>730.96</v>
      </c>
      <c r="E2312" s="49" t="s">
        <v>1232</v>
      </c>
      <c r="F2312" s="1">
        <v>32</v>
      </c>
      <c r="G2312" s="1">
        <v>1</v>
      </c>
      <c r="H2312" s="51" t="s">
        <v>2348</v>
      </c>
      <c r="I2312" s="29" t="s">
        <v>2078</v>
      </c>
      <c r="J2312" s="49" t="s">
        <v>4008</v>
      </c>
    </row>
    <row r="2313" spans="1:10" s="29" customFormat="1">
      <c r="A2313" s="29">
        <v>221891</v>
      </c>
      <c r="B2313" s="47" t="s">
        <v>3934</v>
      </c>
      <c r="C2313" s="44">
        <v>730.96</v>
      </c>
      <c r="D2313" s="48">
        <f t="shared" si="41"/>
        <v>730.96</v>
      </c>
      <c r="E2313" s="49" t="s">
        <v>1232</v>
      </c>
      <c r="F2313" s="1">
        <v>32</v>
      </c>
      <c r="G2313" s="1">
        <v>1</v>
      </c>
      <c r="H2313" s="51" t="s">
        <v>2348</v>
      </c>
      <c r="I2313" s="29" t="s">
        <v>2078</v>
      </c>
      <c r="J2313" s="49" t="s">
        <v>4008</v>
      </c>
    </row>
    <row r="2314" spans="1:10" s="29" customFormat="1">
      <c r="A2314" s="29">
        <v>221852</v>
      </c>
      <c r="B2314" s="47" t="s">
        <v>3935</v>
      </c>
      <c r="C2314" s="44">
        <v>730.96</v>
      </c>
      <c r="D2314" s="48">
        <f t="shared" si="41"/>
        <v>730.96</v>
      </c>
      <c r="E2314" s="49" t="s">
        <v>1232</v>
      </c>
      <c r="F2314" s="1">
        <v>32</v>
      </c>
      <c r="G2314" s="1">
        <v>1</v>
      </c>
      <c r="H2314" s="51" t="s">
        <v>2348</v>
      </c>
      <c r="I2314" s="29" t="s">
        <v>2078</v>
      </c>
      <c r="J2314" s="49" t="s">
        <v>4008</v>
      </c>
    </row>
    <row r="2315" spans="1:10" s="29" customFormat="1">
      <c r="A2315" s="29">
        <v>221864</v>
      </c>
      <c r="B2315" s="47" t="s">
        <v>3936</v>
      </c>
      <c r="C2315" s="44">
        <v>730.96</v>
      </c>
      <c r="D2315" s="48">
        <f t="shared" si="41"/>
        <v>730.96</v>
      </c>
      <c r="E2315" s="49" t="s">
        <v>1232</v>
      </c>
      <c r="F2315" s="1">
        <v>32</v>
      </c>
      <c r="G2315" s="1">
        <v>1</v>
      </c>
      <c r="H2315" s="51" t="s">
        <v>2348</v>
      </c>
      <c r="I2315" s="29" t="s">
        <v>2078</v>
      </c>
      <c r="J2315" s="49" t="s">
        <v>4008</v>
      </c>
    </row>
    <row r="2316" spans="1:10">
      <c r="A2316" s="29">
        <v>221879</v>
      </c>
      <c r="B2316" s="47" t="s">
        <v>3937</v>
      </c>
      <c r="C2316" s="44">
        <v>730.96</v>
      </c>
      <c r="D2316" s="48">
        <f t="shared" si="41"/>
        <v>730.96</v>
      </c>
      <c r="E2316" s="49" t="s">
        <v>1232</v>
      </c>
      <c r="F2316" s="1">
        <v>32</v>
      </c>
      <c r="G2316" s="1">
        <v>1</v>
      </c>
      <c r="H2316" s="51" t="s">
        <v>2348</v>
      </c>
      <c r="I2316" s="29" t="s">
        <v>2078</v>
      </c>
      <c r="J2316" s="49" t="s">
        <v>4008</v>
      </c>
    </row>
    <row r="2317" spans="1:10" s="29" customFormat="1">
      <c r="A2317" s="29">
        <v>221639</v>
      </c>
      <c r="B2317" s="47" t="s">
        <v>3938</v>
      </c>
      <c r="C2317" s="44">
        <v>745.88</v>
      </c>
      <c r="D2317" s="48">
        <f t="shared" si="41"/>
        <v>745.88</v>
      </c>
      <c r="E2317" s="49" t="s">
        <v>1232</v>
      </c>
      <c r="F2317" s="1">
        <v>32</v>
      </c>
      <c r="G2317" s="1">
        <v>1</v>
      </c>
      <c r="H2317" s="51" t="s">
        <v>2348</v>
      </c>
      <c r="I2317" s="29" t="s">
        <v>2078</v>
      </c>
      <c r="J2317" s="49" t="s">
        <v>4008</v>
      </c>
    </row>
    <row r="2318" spans="1:10" s="29" customFormat="1">
      <c r="A2318" s="29">
        <v>221642</v>
      </c>
      <c r="B2318" s="47" t="s">
        <v>3939</v>
      </c>
      <c r="C2318" s="44">
        <v>745.88</v>
      </c>
      <c r="D2318" s="48">
        <f t="shared" si="41"/>
        <v>745.88</v>
      </c>
      <c r="E2318" s="49" t="s">
        <v>1232</v>
      </c>
      <c r="F2318" s="1">
        <v>32</v>
      </c>
      <c r="G2318" s="1">
        <v>1</v>
      </c>
      <c r="H2318" s="51" t="s">
        <v>2348</v>
      </c>
      <c r="I2318" s="29" t="s">
        <v>2078</v>
      </c>
      <c r="J2318" s="49" t="s">
        <v>4008</v>
      </c>
    </row>
    <row r="2319" spans="1:10" s="29" customFormat="1" ht="13.8" customHeight="1">
      <c r="A2319" s="29">
        <v>221624</v>
      </c>
      <c r="B2319" s="47" t="s">
        <v>3940</v>
      </c>
      <c r="C2319" s="44">
        <v>745.88</v>
      </c>
      <c r="D2319" s="48">
        <f t="shared" si="41"/>
        <v>745.88</v>
      </c>
      <c r="E2319" s="49" t="s">
        <v>1232</v>
      </c>
      <c r="F2319" s="1">
        <v>32</v>
      </c>
      <c r="G2319" s="1">
        <v>1</v>
      </c>
      <c r="H2319" s="51" t="s">
        <v>2348</v>
      </c>
      <c r="I2319" s="29" t="s">
        <v>2078</v>
      </c>
      <c r="J2319" s="49" t="s">
        <v>4008</v>
      </c>
    </row>
    <row r="2320" spans="1:10" s="29" customFormat="1">
      <c r="A2320" s="29">
        <v>221633</v>
      </c>
      <c r="B2320" s="47" t="s">
        <v>3941</v>
      </c>
      <c r="C2320" s="44">
        <v>745.88</v>
      </c>
      <c r="D2320" s="48">
        <f t="shared" si="41"/>
        <v>745.88</v>
      </c>
      <c r="E2320" s="49" t="s">
        <v>1232</v>
      </c>
      <c r="F2320" s="1">
        <v>32</v>
      </c>
      <c r="G2320" s="1">
        <v>1</v>
      </c>
      <c r="H2320" s="51" t="s">
        <v>2348</v>
      </c>
      <c r="I2320" s="29" t="s">
        <v>2078</v>
      </c>
      <c r="J2320" s="49" t="s">
        <v>4008</v>
      </c>
    </row>
    <row r="2321" spans="1:10" s="29" customFormat="1">
      <c r="A2321" s="29">
        <v>221648</v>
      </c>
      <c r="B2321" s="47" t="s">
        <v>3942</v>
      </c>
      <c r="C2321" s="44">
        <v>745.88</v>
      </c>
      <c r="D2321" s="48">
        <f t="shared" si="41"/>
        <v>745.88</v>
      </c>
      <c r="E2321" s="49" t="s">
        <v>1232</v>
      </c>
      <c r="F2321" s="1">
        <v>32</v>
      </c>
      <c r="G2321" s="1">
        <v>1</v>
      </c>
      <c r="H2321" s="51" t="s">
        <v>2348</v>
      </c>
      <c r="I2321" s="29" t="s">
        <v>2078</v>
      </c>
      <c r="J2321" s="49" t="s">
        <v>4008</v>
      </c>
    </row>
    <row r="2322" spans="1:10" s="29" customFormat="1">
      <c r="A2322" s="29">
        <v>222056</v>
      </c>
      <c r="B2322" s="47" t="s">
        <v>3943</v>
      </c>
      <c r="C2322" s="44">
        <v>1014.73</v>
      </c>
      <c r="D2322" s="48">
        <f t="shared" si="41"/>
        <v>1014.73</v>
      </c>
      <c r="E2322" s="49" t="s">
        <v>1232</v>
      </c>
      <c r="F2322" s="1">
        <v>32</v>
      </c>
      <c r="G2322" s="1">
        <v>1</v>
      </c>
      <c r="H2322" s="51" t="s">
        <v>2348</v>
      </c>
      <c r="I2322" s="29" t="s">
        <v>2078</v>
      </c>
      <c r="J2322" s="49" t="s">
        <v>4008</v>
      </c>
    </row>
    <row r="2323" spans="1:10" s="29" customFormat="1">
      <c r="A2323" s="29">
        <v>222059</v>
      </c>
      <c r="B2323" s="47" t="s">
        <v>3944</v>
      </c>
      <c r="C2323" s="44">
        <v>1005.68</v>
      </c>
      <c r="D2323" s="48">
        <f t="shared" si="41"/>
        <v>1005.68</v>
      </c>
      <c r="E2323" s="49" t="s">
        <v>1232</v>
      </c>
      <c r="F2323" s="1">
        <v>32</v>
      </c>
      <c r="G2323" s="1">
        <v>1</v>
      </c>
      <c r="H2323" s="51" t="s">
        <v>2348</v>
      </c>
      <c r="I2323" s="29" t="s">
        <v>2078</v>
      </c>
      <c r="J2323" s="49" t="s">
        <v>4008</v>
      </c>
    </row>
    <row r="2324" spans="1:10" s="29" customFormat="1">
      <c r="A2324" s="29">
        <v>222039</v>
      </c>
      <c r="B2324" s="47" t="s">
        <v>3945</v>
      </c>
      <c r="C2324" s="44">
        <v>1005.68</v>
      </c>
      <c r="D2324" s="48">
        <f t="shared" si="41"/>
        <v>1005.68</v>
      </c>
      <c r="E2324" s="49" t="s">
        <v>1232</v>
      </c>
      <c r="F2324" s="1">
        <v>32</v>
      </c>
      <c r="G2324" s="1">
        <v>1</v>
      </c>
      <c r="H2324" s="51" t="s">
        <v>2348</v>
      </c>
      <c r="I2324" s="29" t="s">
        <v>2078</v>
      </c>
      <c r="J2324" s="49" t="s">
        <v>4008</v>
      </c>
    </row>
    <row r="2325" spans="1:10" s="29" customFormat="1">
      <c r="A2325" s="29">
        <v>225514</v>
      </c>
      <c r="B2325" s="47" t="s">
        <v>3946</v>
      </c>
      <c r="C2325" s="44">
        <v>1004.77</v>
      </c>
      <c r="D2325" s="48">
        <f t="shared" si="41"/>
        <v>1004.77</v>
      </c>
      <c r="E2325" s="49" t="s">
        <v>1232</v>
      </c>
      <c r="F2325" s="1">
        <v>32</v>
      </c>
      <c r="G2325" s="1">
        <v>1</v>
      </c>
      <c r="H2325" s="51" t="s">
        <v>2348</v>
      </c>
      <c r="I2325" s="29" t="s">
        <v>2078</v>
      </c>
      <c r="J2325" s="49" t="s">
        <v>4008</v>
      </c>
    </row>
    <row r="2326" spans="1:10" s="29" customFormat="1">
      <c r="A2326" s="29">
        <v>222065</v>
      </c>
      <c r="B2326" s="47" t="s">
        <v>3947</v>
      </c>
      <c r="C2326" s="44">
        <v>1004.77</v>
      </c>
      <c r="D2326" s="48">
        <f t="shared" si="41"/>
        <v>1004.77</v>
      </c>
      <c r="E2326" s="49" t="s">
        <v>1232</v>
      </c>
      <c r="F2326" s="1">
        <v>32</v>
      </c>
      <c r="G2326" s="1">
        <v>1</v>
      </c>
      <c r="H2326" s="51" t="s">
        <v>2348</v>
      </c>
      <c r="I2326" s="29" t="s">
        <v>2078</v>
      </c>
      <c r="J2326" s="49" t="s">
        <v>4008</v>
      </c>
    </row>
    <row r="2327" spans="1:10">
      <c r="A2327" s="29">
        <v>221962</v>
      </c>
      <c r="B2327" s="47" t="s">
        <v>3948</v>
      </c>
      <c r="C2327" s="44">
        <v>1014.73</v>
      </c>
      <c r="D2327" s="48">
        <f t="shared" si="41"/>
        <v>1014.73</v>
      </c>
      <c r="E2327" s="49" t="s">
        <v>1232</v>
      </c>
      <c r="F2327" s="1">
        <v>32</v>
      </c>
      <c r="G2327" s="1">
        <v>1</v>
      </c>
      <c r="H2327" s="51" t="s">
        <v>2348</v>
      </c>
      <c r="I2327" s="29" t="s">
        <v>2078</v>
      </c>
      <c r="J2327" s="49" t="s">
        <v>4008</v>
      </c>
    </row>
    <row r="2328" spans="1:10" s="29" customFormat="1">
      <c r="A2328" s="29">
        <v>221947</v>
      </c>
      <c r="B2328" s="47" t="s">
        <v>3949</v>
      </c>
      <c r="C2328" s="44">
        <v>1005.68</v>
      </c>
      <c r="D2328" s="48">
        <f t="shared" si="41"/>
        <v>1005.68</v>
      </c>
      <c r="E2328" s="49" t="s">
        <v>1232</v>
      </c>
      <c r="F2328" s="1">
        <v>32</v>
      </c>
      <c r="G2328" s="1">
        <v>1</v>
      </c>
      <c r="H2328" s="51" t="s">
        <v>2348</v>
      </c>
      <c r="I2328" s="29" t="s">
        <v>2078</v>
      </c>
      <c r="J2328" s="49" t="s">
        <v>4008</v>
      </c>
    </row>
    <row r="2329" spans="1:10" s="29" customFormat="1">
      <c r="A2329" s="29">
        <v>221956</v>
      </c>
      <c r="B2329" s="47" t="s">
        <v>3950</v>
      </c>
      <c r="C2329" s="44">
        <v>1004.77</v>
      </c>
      <c r="D2329" s="48">
        <f t="shared" si="41"/>
        <v>1004.77</v>
      </c>
      <c r="E2329" s="49" t="s">
        <v>1232</v>
      </c>
      <c r="F2329" s="1">
        <v>32</v>
      </c>
      <c r="G2329" s="1">
        <v>1</v>
      </c>
      <c r="H2329" s="51" t="s">
        <v>2348</v>
      </c>
      <c r="I2329" s="29" t="s">
        <v>2078</v>
      </c>
      <c r="J2329" s="49" t="s">
        <v>4008</v>
      </c>
    </row>
    <row r="2330" spans="1:10" s="29" customFormat="1">
      <c r="A2330" s="29">
        <v>221971</v>
      </c>
      <c r="B2330" s="47" t="s">
        <v>3951</v>
      </c>
      <c r="C2330" s="44">
        <v>1004.77</v>
      </c>
      <c r="D2330" s="48">
        <f t="shared" si="41"/>
        <v>1004.77</v>
      </c>
      <c r="E2330" s="49" t="s">
        <v>1232</v>
      </c>
      <c r="F2330" s="1">
        <v>32</v>
      </c>
      <c r="G2330" s="1">
        <v>1</v>
      </c>
      <c r="H2330" s="51" t="s">
        <v>2348</v>
      </c>
      <c r="I2330" s="29" t="s">
        <v>2078</v>
      </c>
      <c r="J2330" s="49" t="s">
        <v>4008</v>
      </c>
    </row>
    <row r="2331" spans="1:10">
      <c r="A2331" s="29">
        <v>222277</v>
      </c>
      <c r="B2331" s="47" t="s">
        <v>3952</v>
      </c>
      <c r="C2331" s="44">
        <v>1754.74</v>
      </c>
      <c r="D2331" s="48">
        <f t="shared" si="41"/>
        <v>1754.74</v>
      </c>
      <c r="E2331" s="49" t="s">
        <v>1232</v>
      </c>
      <c r="F2331" s="1">
        <v>16</v>
      </c>
      <c r="G2331" s="1">
        <v>1</v>
      </c>
      <c r="H2331" s="51" t="s">
        <v>2348</v>
      </c>
      <c r="I2331" s="29" t="s">
        <v>2078</v>
      </c>
      <c r="J2331" s="49" t="s">
        <v>4008</v>
      </c>
    </row>
    <row r="2332" spans="1:10">
      <c r="A2332" s="29">
        <v>222259</v>
      </c>
      <c r="B2332" s="47" t="s">
        <v>3953</v>
      </c>
      <c r="C2332" s="44">
        <v>1785.05</v>
      </c>
      <c r="D2332" s="48">
        <f t="shared" si="41"/>
        <v>1785.05</v>
      </c>
      <c r="E2332" s="49" t="s">
        <v>1232</v>
      </c>
      <c r="F2332" s="1">
        <v>16</v>
      </c>
      <c r="G2332" s="1">
        <v>1</v>
      </c>
      <c r="H2332" s="51" t="s">
        <v>2348</v>
      </c>
      <c r="I2332" s="29" t="s">
        <v>2078</v>
      </c>
      <c r="J2332" s="49" t="s">
        <v>4008</v>
      </c>
    </row>
    <row r="2333" spans="1:10">
      <c r="A2333" s="29">
        <v>222271</v>
      </c>
      <c r="B2333" s="47" t="s">
        <v>3954</v>
      </c>
      <c r="C2333" s="44">
        <v>1803.16</v>
      </c>
      <c r="D2333" s="48">
        <f t="shared" si="41"/>
        <v>1803.16</v>
      </c>
      <c r="E2333" s="49" t="s">
        <v>1232</v>
      </c>
      <c r="F2333" s="1">
        <v>16</v>
      </c>
      <c r="G2333" s="1">
        <v>1</v>
      </c>
      <c r="H2333" s="51" t="s">
        <v>2348</v>
      </c>
      <c r="I2333" s="29" t="s">
        <v>2078</v>
      </c>
      <c r="J2333" s="49" t="s">
        <v>4008</v>
      </c>
    </row>
    <row r="2334" spans="1:10" s="29" customFormat="1">
      <c r="A2334" s="29">
        <v>222286</v>
      </c>
      <c r="B2334" s="47" t="s">
        <v>3955</v>
      </c>
      <c r="C2334" s="44">
        <v>1804.52</v>
      </c>
      <c r="D2334" s="48">
        <f t="shared" si="41"/>
        <v>1804.52</v>
      </c>
      <c r="E2334" s="49" t="s">
        <v>1232</v>
      </c>
      <c r="F2334" s="1">
        <v>16</v>
      </c>
      <c r="G2334" s="1">
        <v>1</v>
      </c>
      <c r="H2334" s="51" t="s">
        <v>2348</v>
      </c>
      <c r="I2334" s="29" t="s">
        <v>2078</v>
      </c>
      <c r="J2334" s="49" t="s">
        <v>4008</v>
      </c>
    </row>
    <row r="2335" spans="1:10">
      <c r="A2335" s="29">
        <v>222498</v>
      </c>
      <c r="B2335" s="47" t="s">
        <v>3956</v>
      </c>
      <c r="C2335" s="44">
        <v>1794.11</v>
      </c>
      <c r="D2335" s="48">
        <f t="shared" si="41"/>
        <v>1794.11</v>
      </c>
      <c r="E2335" s="49" t="s">
        <v>1232</v>
      </c>
      <c r="F2335" s="1">
        <v>16</v>
      </c>
      <c r="G2335" s="1">
        <v>1</v>
      </c>
      <c r="H2335" s="51" t="s">
        <v>2348</v>
      </c>
      <c r="I2335" s="29" t="s">
        <v>2078</v>
      </c>
      <c r="J2335" s="49" t="s">
        <v>4008</v>
      </c>
    </row>
    <row r="2336" spans="1:10">
      <c r="A2336" s="29">
        <v>222480</v>
      </c>
      <c r="B2336" s="47" t="s">
        <v>3957</v>
      </c>
      <c r="C2336" s="44">
        <v>1860.64</v>
      </c>
      <c r="D2336" s="48">
        <f t="shared" si="41"/>
        <v>1860.64</v>
      </c>
      <c r="E2336" s="49" t="s">
        <v>1232</v>
      </c>
      <c r="F2336" s="1">
        <v>16</v>
      </c>
      <c r="G2336" s="1">
        <v>1</v>
      </c>
      <c r="H2336" s="51" t="s">
        <v>2348</v>
      </c>
      <c r="I2336" s="29" t="s">
        <v>2078</v>
      </c>
      <c r="J2336" s="49" t="s">
        <v>4008</v>
      </c>
    </row>
    <row r="2337" spans="1:10">
      <c r="A2337" s="29">
        <v>222492</v>
      </c>
      <c r="B2337" s="47" t="s">
        <v>3958</v>
      </c>
      <c r="C2337" s="44">
        <v>1837.56</v>
      </c>
      <c r="D2337" s="48">
        <f t="shared" si="41"/>
        <v>1837.56</v>
      </c>
      <c r="E2337" s="49" t="s">
        <v>1232</v>
      </c>
      <c r="F2337" s="1">
        <v>16</v>
      </c>
      <c r="G2337" s="1">
        <v>1</v>
      </c>
      <c r="H2337" s="51" t="s">
        <v>2348</v>
      </c>
      <c r="I2337" s="29" t="s">
        <v>2078</v>
      </c>
      <c r="J2337" s="49" t="s">
        <v>4008</v>
      </c>
    </row>
    <row r="2338" spans="1:10">
      <c r="A2338" s="29">
        <v>222507</v>
      </c>
      <c r="B2338" s="47" t="s">
        <v>3959</v>
      </c>
      <c r="C2338" s="44">
        <v>1882.36</v>
      </c>
      <c r="D2338" s="48">
        <f t="shared" si="41"/>
        <v>1882.36</v>
      </c>
      <c r="E2338" s="49" t="s">
        <v>1232</v>
      </c>
      <c r="F2338" s="1">
        <v>16</v>
      </c>
      <c r="G2338" s="1">
        <v>1</v>
      </c>
      <c r="H2338" s="51" t="s">
        <v>2348</v>
      </c>
      <c r="I2338" s="29" t="s">
        <v>2078</v>
      </c>
      <c r="J2338" s="49" t="s">
        <v>4008</v>
      </c>
    </row>
    <row r="2339" spans="1:10" s="29" customFormat="1">
      <c r="A2339" s="29">
        <v>222719</v>
      </c>
      <c r="B2339" s="47" t="s">
        <v>3960</v>
      </c>
      <c r="C2339" s="44">
        <v>2247.61</v>
      </c>
      <c r="D2339" s="48">
        <f t="shared" si="41"/>
        <v>2247.61</v>
      </c>
      <c r="E2339" s="49" t="s">
        <v>1232</v>
      </c>
      <c r="F2339" s="1">
        <v>16</v>
      </c>
      <c r="G2339" s="1">
        <v>1</v>
      </c>
      <c r="H2339" s="51" t="s">
        <v>2348</v>
      </c>
      <c r="I2339" s="29" t="s">
        <v>2078</v>
      </c>
      <c r="J2339" s="49" t="s">
        <v>4008</v>
      </c>
    </row>
    <row r="2340" spans="1:10" s="29" customFormat="1">
      <c r="A2340" s="29">
        <v>222740</v>
      </c>
      <c r="B2340" s="47" t="s">
        <v>3961</v>
      </c>
      <c r="C2340" s="44">
        <v>2328.17</v>
      </c>
      <c r="D2340" s="48">
        <f t="shared" si="41"/>
        <v>2328.17</v>
      </c>
      <c r="E2340" s="49" t="s">
        <v>1232</v>
      </c>
      <c r="F2340" s="1">
        <v>16</v>
      </c>
      <c r="G2340" s="1">
        <v>1</v>
      </c>
      <c r="H2340" s="51" t="s">
        <v>2348</v>
      </c>
      <c r="I2340" s="29" t="s">
        <v>2078</v>
      </c>
      <c r="J2340" s="49" t="s">
        <v>4008</v>
      </c>
    </row>
    <row r="2341" spans="1:10">
      <c r="A2341" s="29">
        <v>222701</v>
      </c>
      <c r="B2341" s="47" t="s">
        <v>3962</v>
      </c>
      <c r="C2341" s="44">
        <v>2305.09</v>
      </c>
      <c r="D2341" s="48">
        <f t="shared" si="41"/>
        <v>2305.09</v>
      </c>
      <c r="E2341" s="49" t="s">
        <v>1232</v>
      </c>
      <c r="F2341" s="1">
        <v>16</v>
      </c>
      <c r="G2341" s="1">
        <v>1</v>
      </c>
      <c r="H2341" s="51" t="s">
        <v>2348</v>
      </c>
      <c r="I2341" s="29" t="s">
        <v>2078</v>
      </c>
      <c r="J2341" s="49" t="s">
        <v>4008</v>
      </c>
    </row>
    <row r="2342" spans="1:10">
      <c r="A2342" s="29">
        <v>222713</v>
      </c>
      <c r="B2342" s="47" t="s">
        <v>3963</v>
      </c>
      <c r="C2342" s="44">
        <v>2321.39</v>
      </c>
      <c r="D2342" s="48">
        <f t="shared" si="41"/>
        <v>2321.39</v>
      </c>
      <c r="E2342" s="49" t="s">
        <v>1232</v>
      </c>
      <c r="F2342" s="1">
        <v>16</v>
      </c>
      <c r="G2342" s="1">
        <v>1</v>
      </c>
      <c r="H2342" s="51" t="s">
        <v>2348</v>
      </c>
      <c r="I2342" s="29" t="s">
        <v>2078</v>
      </c>
      <c r="J2342" s="49" t="s">
        <v>4008</v>
      </c>
    </row>
    <row r="2343" spans="1:10">
      <c r="A2343" s="29">
        <v>222728</v>
      </c>
      <c r="B2343" s="47" t="s">
        <v>3964</v>
      </c>
      <c r="C2343" s="44">
        <v>2324.1</v>
      </c>
      <c r="D2343" s="48">
        <f t="shared" si="41"/>
        <v>2324.1</v>
      </c>
      <c r="E2343" s="49" t="s">
        <v>1232</v>
      </c>
      <c r="F2343" s="1">
        <v>16</v>
      </c>
      <c r="G2343" s="1">
        <v>1</v>
      </c>
      <c r="H2343" s="51" t="s">
        <v>2348</v>
      </c>
      <c r="I2343" s="29" t="s">
        <v>2078</v>
      </c>
      <c r="J2343" s="49" t="s">
        <v>4008</v>
      </c>
    </row>
    <row r="2344" spans="1:10" s="29" customFormat="1">
      <c r="A2344" s="29">
        <v>222940</v>
      </c>
      <c r="B2344" s="47" t="s">
        <v>3965</v>
      </c>
      <c r="C2344" s="44">
        <v>3252.38</v>
      </c>
      <c r="D2344" s="48">
        <f t="shared" si="41"/>
        <v>3252.38</v>
      </c>
      <c r="E2344" s="49" t="s">
        <v>1232</v>
      </c>
      <c r="F2344" s="1">
        <v>12</v>
      </c>
      <c r="G2344" s="1">
        <v>1</v>
      </c>
      <c r="H2344" s="51" t="s">
        <v>2348</v>
      </c>
      <c r="I2344" s="29" t="s">
        <v>2078</v>
      </c>
      <c r="J2344" s="49" t="s">
        <v>4008</v>
      </c>
    </row>
    <row r="2345" spans="1:10" s="29" customFormat="1">
      <c r="A2345" s="29">
        <v>222922</v>
      </c>
      <c r="B2345" s="47" t="s">
        <v>3966</v>
      </c>
      <c r="C2345" s="44">
        <v>3307.6</v>
      </c>
      <c r="D2345" s="48">
        <f t="shared" si="41"/>
        <v>3307.6</v>
      </c>
      <c r="E2345" s="49" t="s">
        <v>1232</v>
      </c>
      <c r="F2345" s="1">
        <v>12</v>
      </c>
      <c r="G2345" s="1">
        <v>1</v>
      </c>
      <c r="H2345" s="51" t="s">
        <v>2348</v>
      </c>
      <c r="I2345" s="29" t="s">
        <v>2078</v>
      </c>
      <c r="J2345" s="49" t="s">
        <v>4008</v>
      </c>
    </row>
    <row r="2346" spans="1:10" s="29" customFormat="1">
      <c r="A2346" s="29">
        <v>222934</v>
      </c>
      <c r="B2346" s="47" t="s">
        <v>3967</v>
      </c>
      <c r="C2346" s="44">
        <v>3288.14</v>
      </c>
      <c r="D2346" s="48">
        <f t="shared" si="41"/>
        <v>3288.14</v>
      </c>
      <c r="E2346" s="49" t="s">
        <v>1232</v>
      </c>
      <c r="F2346" s="1">
        <v>12</v>
      </c>
      <c r="G2346" s="1">
        <v>1</v>
      </c>
      <c r="H2346" s="51" t="s">
        <v>2348</v>
      </c>
      <c r="I2346" s="29" t="s">
        <v>2078</v>
      </c>
      <c r="J2346" s="49" t="s">
        <v>4008</v>
      </c>
    </row>
    <row r="2347" spans="1:10">
      <c r="A2347" s="29">
        <v>222949</v>
      </c>
      <c r="B2347" s="47" t="s">
        <v>3968</v>
      </c>
      <c r="C2347" s="44">
        <v>3323.89</v>
      </c>
      <c r="D2347" s="48">
        <f t="shared" si="41"/>
        <v>3323.89</v>
      </c>
      <c r="E2347" s="49" t="s">
        <v>1232</v>
      </c>
      <c r="F2347" s="1">
        <v>12</v>
      </c>
      <c r="G2347" s="1">
        <v>1</v>
      </c>
      <c r="H2347" s="51" t="s">
        <v>2348</v>
      </c>
      <c r="I2347" s="29" t="s">
        <v>2078</v>
      </c>
      <c r="J2347" s="49" t="s">
        <v>4008</v>
      </c>
    </row>
    <row r="2348" spans="1:10" s="29" customFormat="1">
      <c r="A2348" s="29">
        <v>223161</v>
      </c>
      <c r="B2348" s="47" t="s">
        <v>3969</v>
      </c>
      <c r="C2348" s="44">
        <v>3252.38</v>
      </c>
      <c r="D2348" s="48">
        <f t="shared" si="41"/>
        <v>3252.38</v>
      </c>
      <c r="E2348" s="49" t="s">
        <v>1232</v>
      </c>
      <c r="F2348" s="1">
        <v>12</v>
      </c>
      <c r="G2348" s="1">
        <v>1</v>
      </c>
      <c r="H2348" s="51" t="s">
        <v>2348</v>
      </c>
      <c r="I2348" s="29" t="s">
        <v>2078</v>
      </c>
      <c r="J2348" s="49" t="s">
        <v>4008</v>
      </c>
    </row>
    <row r="2349" spans="1:10" s="29" customFormat="1">
      <c r="A2349" s="29">
        <v>223182</v>
      </c>
      <c r="B2349" s="47" t="s">
        <v>3970</v>
      </c>
      <c r="C2349" s="44">
        <v>3339.28</v>
      </c>
      <c r="D2349" s="48">
        <f t="shared" si="41"/>
        <v>3339.28</v>
      </c>
      <c r="E2349" s="49" t="s">
        <v>1232</v>
      </c>
      <c r="F2349" s="1">
        <v>12</v>
      </c>
      <c r="G2349" s="1">
        <v>1</v>
      </c>
      <c r="H2349" s="51" t="s">
        <v>2348</v>
      </c>
      <c r="I2349" s="29" t="s">
        <v>2078</v>
      </c>
      <c r="J2349" s="49" t="s">
        <v>4008</v>
      </c>
    </row>
    <row r="2350" spans="1:10" s="29" customFormat="1">
      <c r="A2350" s="29">
        <v>223143</v>
      </c>
      <c r="B2350" s="47" t="s">
        <v>3971</v>
      </c>
      <c r="C2350" s="44">
        <v>3307.6</v>
      </c>
      <c r="D2350" s="48">
        <f t="shared" si="41"/>
        <v>3307.6</v>
      </c>
      <c r="E2350" s="49" t="s">
        <v>1232</v>
      </c>
      <c r="F2350" s="1">
        <v>12</v>
      </c>
      <c r="G2350" s="1">
        <v>1</v>
      </c>
      <c r="H2350" s="51" t="s">
        <v>2348</v>
      </c>
      <c r="I2350" s="29" t="s">
        <v>2078</v>
      </c>
      <c r="J2350" s="49" t="s">
        <v>4008</v>
      </c>
    </row>
    <row r="2351" spans="1:10" s="29" customFormat="1">
      <c r="A2351" s="29">
        <v>223155</v>
      </c>
      <c r="B2351" s="47" t="s">
        <v>3972</v>
      </c>
      <c r="C2351" s="44">
        <v>3288.14</v>
      </c>
      <c r="D2351" s="48">
        <f t="shared" si="41"/>
        <v>3288.14</v>
      </c>
      <c r="E2351" s="49" t="s">
        <v>1232</v>
      </c>
      <c r="F2351" s="1">
        <v>12</v>
      </c>
      <c r="G2351" s="1">
        <v>1</v>
      </c>
      <c r="H2351" s="51" t="s">
        <v>2348</v>
      </c>
      <c r="I2351" s="29" t="s">
        <v>2078</v>
      </c>
      <c r="J2351" s="49" t="s">
        <v>4008</v>
      </c>
    </row>
    <row r="2352" spans="1:10" s="29" customFormat="1">
      <c r="A2352" s="29">
        <v>223170</v>
      </c>
      <c r="B2352" s="47" t="s">
        <v>3973</v>
      </c>
      <c r="C2352" s="44">
        <v>3323.89</v>
      </c>
      <c r="D2352" s="48">
        <f t="shared" si="41"/>
        <v>3323.89</v>
      </c>
      <c r="E2352" s="49" t="s">
        <v>1232</v>
      </c>
      <c r="F2352" s="1">
        <v>12</v>
      </c>
      <c r="G2352" s="1">
        <v>1</v>
      </c>
      <c r="H2352" s="51" t="s">
        <v>2348</v>
      </c>
      <c r="I2352" s="29" t="s">
        <v>2078</v>
      </c>
      <c r="J2352" s="49" t="s">
        <v>4008</v>
      </c>
    </row>
    <row r="2353" spans="1:10" s="29" customFormat="1">
      <c r="A2353" s="29">
        <v>221820</v>
      </c>
      <c r="B2353" s="47" t="s">
        <v>3974</v>
      </c>
      <c r="C2353" s="44">
        <v>944.12</v>
      </c>
      <c r="D2353" s="48">
        <f t="shared" ref="D2353:D2354" si="42">ROUND((C2353*(1-$D$1)),2)</f>
        <v>944.12</v>
      </c>
      <c r="E2353" s="49" t="s">
        <v>1232</v>
      </c>
      <c r="F2353" s="1">
        <v>32</v>
      </c>
      <c r="G2353" s="1">
        <v>1</v>
      </c>
      <c r="H2353" s="51" t="s">
        <v>2349</v>
      </c>
      <c r="I2353" s="29" t="s">
        <v>2078</v>
      </c>
      <c r="J2353" s="49" t="s">
        <v>4008</v>
      </c>
    </row>
    <row r="2354" spans="1:10">
      <c r="A2354" s="29">
        <v>221621</v>
      </c>
      <c r="B2354" s="47" t="s">
        <v>2107</v>
      </c>
      <c r="C2354" s="44">
        <v>1535.22</v>
      </c>
      <c r="D2354" s="48">
        <f t="shared" si="42"/>
        <v>1535.22</v>
      </c>
      <c r="E2354" s="49" t="s">
        <v>1232</v>
      </c>
      <c r="F2354" s="1">
        <v>30</v>
      </c>
      <c r="G2354" s="1">
        <v>1</v>
      </c>
      <c r="H2354" s="51" t="s">
        <v>2350</v>
      </c>
      <c r="I2354" s="29" t="s">
        <v>2078</v>
      </c>
      <c r="J2354" s="49" t="s">
        <v>4008</v>
      </c>
    </row>
    <row r="2355" spans="1:10">
      <c r="A2355" s="29">
        <v>671433</v>
      </c>
      <c r="B2355" s="47" t="s">
        <v>2108</v>
      </c>
      <c r="C2355" s="44">
        <v>6570.4</v>
      </c>
      <c r="D2355" s="48">
        <f t="shared" ref="D2355:D2376" si="43">ROUND((C2355*(1-$D$1)),2)</f>
        <v>6570.4</v>
      </c>
      <c r="E2355" s="49" t="s">
        <v>1232</v>
      </c>
      <c r="F2355" s="1">
        <v>2</v>
      </c>
      <c r="G2355" s="1">
        <v>1</v>
      </c>
      <c r="H2355" s="51" t="s">
        <v>2351</v>
      </c>
      <c r="I2355" s="29" t="s">
        <v>2078</v>
      </c>
      <c r="J2355" s="49" t="s">
        <v>4008</v>
      </c>
    </row>
    <row r="2356" spans="1:10">
      <c r="A2356" s="29">
        <v>671690</v>
      </c>
      <c r="B2356" s="47" t="s">
        <v>2109</v>
      </c>
      <c r="C2356" s="44">
        <v>6570.4</v>
      </c>
      <c r="D2356" s="48">
        <f t="shared" si="43"/>
        <v>6570.4</v>
      </c>
      <c r="E2356" s="49" t="s">
        <v>1232</v>
      </c>
      <c r="F2356" s="1">
        <v>2</v>
      </c>
      <c r="G2356" s="1">
        <v>1</v>
      </c>
      <c r="H2356" s="51" t="s">
        <v>2351</v>
      </c>
      <c r="I2356" s="29" t="s">
        <v>2078</v>
      </c>
      <c r="J2356" s="49" t="s">
        <v>4008</v>
      </c>
    </row>
    <row r="2357" spans="1:10">
      <c r="A2357" s="29">
        <v>671398</v>
      </c>
      <c r="B2357" s="47" t="s">
        <v>2110</v>
      </c>
      <c r="C2357" s="44">
        <v>7181.4</v>
      </c>
      <c r="D2357" s="48">
        <f t="shared" si="43"/>
        <v>7181.4</v>
      </c>
      <c r="E2357" s="49" t="s">
        <v>1232</v>
      </c>
      <c r="F2357" s="1">
        <v>2</v>
      </c>
      <c r="G2357" s="1">
        <v>1</v>
      </c>
      <c r="H2357" s="51" t="s">
        <v>2351</v>
      </c>
      <c r="I2357" s="29" t="s">
        <v>2078</v>
      </c>
      <c r="J2357" s="49" t="s">
        <v>4008</v>
      </c>
    </row>
    <row r="2358" spans="1:10">
      <c r="A2358" s="29">
        <v>671691</v>
      </c>
      <c r="B2358" s="47" t="s">
        <v>2111</v>
      </c>
      <c r="C2358" s="44">
        <v>7181.4</v>
      </c>
      <c r="D2358" s="48">
        <f t="shared" si="43"/>
        <v>7181.4</v>
      </c>
      <c r="E2358" s="49" t="s">
        <v>1232</v>
      </c>
      <c r="F2358" s="1">
        <v>2</v>
      </c>
      <c r="G2358" s="1">
        <v>1</v>
      </c>
      <c r="H2358" s="51" t="s">
        <v>2351</v>
      </c>
      <c r="I2358" s="29" t="s">
        <v>2078</v>
      </c>
      <c r="J2358" s="49" t="s">
        <v>4008</v>
      </c>
    </row>
    <row r="2359" spans="1:10">
      <c r="A2359" s="29">
        <v>671435</v>
      </c>
      <c r="B2359" s="47" t="s">
        <v>2112</v>
      </c>
      <c r="C2359" s="44">
        <v>9749</v>
      </c>
      <c r="D2359" s="48">
        <f t="shared" si="43"/>
        <v>9749</v>
      </c>
      <c r="E2359" s="49" t="s">
        <v>1232</v>
      </c>
      <c r="F2359" s="1">
        <v>2</v>
      </c>
      <c r="G2359" s="1">
        <v>1</v>
      </c>
      <c r="H2359" s="51" t="s">
        <v>2351</v>
      </c>
      <c r="I2359" s="29" t="s">
        <v>2078</v>
      </c>
      <c r="J2359" s="49" t="s">
        <v>4008</v>
      </c>
    </row>
    <row r="2360" spans="1:10">
      <c r="A2360" s="29">
        <v>671692</v>
      </c>
      <c r="B2360" s="47" t="s">
        <v>2113</v>
      </c>
      <c r="C2360" s="44">
        <v>9749</v>
      </c>
      <c r="D2360" s="48">
        <f t="shared" si="43"/>
        <v>9749</v>
      </c>
      <c r="E2360" s="49" t="s">
        <v>1232</v>
      </c>
      <c r="F2360" s="1">
        <v>2</v>
      </c>
      <c r="G2360" s="1">
        <v>1</v>
      </c>
      <c r="H2360" s="51" t="s">
        <v>2351</v>
      </c>
      <c r="I2360" s="29" t="s">
        <v>2078</v>
      </c>
      <c r="J2360" s="49" t="s">
        <v>4008</v>
      </c>
    </row>
    <row r="2361" spans="1:10">
      <c r="A2361" s="29">
        <v>671400</v>
      </c>
      <c r="B2361" s="47" t="s">
        <v>2114</v>
      </c>
      <c r="C2361" s="44">
        <v>10253.65</v>
      </c>
      <c r="D2361" s="48">
        <f t="shared" si="43"/>
        <v>10253.65</v>
      </c>
      <c r="E2361" s="49" t="s">
        <v>1232</v>
      </c>
      <c r="F2361" s="1">
        <v>2</v>
      </c>
      <c r="G2361" s="1">
        <v>1</v>
      </c>
      <c r="H2361" s="51" t="s">
        <v>2351</v>
      </c>
      <c r="I2361" s="29" t="s">
        <v>2078</v>
      </c>
      <c r="J2361" s="49" t="s">
        <v>4008</v>
      </c>
    </row>
    <row r="2362" spans="1:10">
      <c r="A2362" s="29">
        <v>671693</v>
      </c>
      <c r="B2362" s="47" t="s">
        <v>2115</v>
      </c>
      <c r="C2362" s="44">
        <v>10253.65</v>
      </c>
      <c r="D2362" s="48">
        <f t="shared" si="43"/>
        <v>10253.65</v>
      </c>
      <c r="E2362" s="49" t="s">
        <v>1232</v>
      </c>
      <c r="F2362" s="1">
        <v>2</v>
      </c>
      <c r="G2362" s="1">
        <v>1</v>
      </c>
      <c r="H2362" s="51" t="s">
        <v>2351</v>
      </c>
      <c r="I2362" s="29" t="s">
        <v>2078</v>
      </c>
      <c r="J2362" s="49" t="s">
        <v>4008</v>
      </c>
    </row>
    <row r="2363" spans="1:10">
      <c r="A2363" s="29">
        <v>671402</v>
      </c>
      <c r="B2363" s="47" t="s">
        <v>2116</v>
      </c>
      <c r="C2363" s="44">
        <v>14143.75</v>
      </c>
      <c r="D2363" s="48">
        <f t="shared" si="43"/>
        <v>14143.75</v>
      </c>
      <c r="E2363" s="49" t="s">
        <v>1232</v>
      </c>
      <c r="F2363" s="1">
        <v>2</v>
      </c>
      <c r="G2363" s="1">
        <v>1</v>
      </c>
      <c r="H2363" s="51" t="s">
        <v>2351</v>
      </c>
      <c r="I2363" s="29" t="s">
        <v>2078</v>
      </c>
      <c r="J2363" s="49" t="s">
        <v>4008</v>
      </c>
    </row>
    <row r="2364" spans="1:10">
      <c r="A2364" s="29">
        <v>236582</v>
      </c>
      <c r="B2364" s="47" t="s">
        <v>2117</v>
      </c>
      <c r="C2364" s="44">
        <v>14143.75</v>
      </c>
      <c r="D2364" s="48">
        <f t="shared" si="43"/>
        <v>14143.75</v>
      </c>
      <c r="E2364" s="49" t="s">
        <v>1232</v>
      </c>
      <c r="F2364" s="1">
        <v>2</v>
      </c>
      <c r="G2364" s="1">
        <v>1</v>
      </c>
      <c r="H2364" s="51" t="s">
        <v>2351</v>
      </c>
      <c r="I2364" s="29" t="s">
        <v>2078</v>
      </c>
      <c r="J2364" s="49" t="s">
        <v>4008</v>
      </c>
    </row>
    <row r="2365" spans="1:10">
      <c r="A2365" s="29">
        <v>236058</v>
      </c>
      <c r="B2365" s="47" t="s">
        <v>2118</v>
      </c>
      <c r="C2365" s="44">
        <v>19116.009999999998</v>
      </c>
      <c r="D2365" s="48">
        <f t="shared" si="43"/>
        <v>19116.009999999998</v>
      </c>
      <c r="E2365" s="49" t="s">
        <v>1232</v>
      </c>
      <c r="F2365" s="1">
        <v>2</v>
      </c>
      <c r="G2365" s="1">
        <v>1</v>
      </c>
      <c r="H2365" s="51" t="s">
        <v>2351</v>
      </c>
      <c r="I2365" s="29" t="s">
        <v>2078</v>
      </c>
      <c r="J2365" s="49" t="s">
        <v>4008</v>
      </c>
    </row>
    <row r="2366" spans="1:10">
      <c r="A2366" s="29">
        <v>236067</v>
      </c>
      <c r="B2366" s="47" t="s">
        <v>2119</v>
      </c>
      <c r="C2366" s="44">
        <v>19116.009999999998</v>
      </c>
      <c r="D2366" s="48">
        <f t="shared" si="43"/>
        <v>19116.009999999998</v>
      </c>
      <c r="E2366" s="49" t="s">
        <v>1232</v>
      </c>
      <c r="F2366" s="1">
        <v>2</v>
      </c>
      <c r="G2366" s="1">
        <v>1</v>
      </c>
      <c r="H2366" s="51" t="s">
        <v>2351</v>
      </c>
      <c r="I2366" s="29" t="s">
        <v>2078</v>
      </c>
      <c r="J2366" s="49" t="s">
        <v>4008</v>
      </c>
    </row>
    <row r="2367" spans="1:10">
      <c r="A2367" s="29">
        <v>236157</v>
      </c>
      <c r="B2367" s="47" t="s">
        <v>2120</v>
      </c>
      <c r="C2367" s="44">
        <v>19595.32</v>
      </c>
      <c r="D2367" s="48">
        <f t="shared" si="43"/>
        <v>19595.32</v>
      </c>
      <c r="E2367" s="49" t="s">
        <v>1232</v>
      </c>
      <c r="F2367" s="1">
        <v>2</v>
      </c>
      <c r="G2367" s="1">
        <v>1</v>
      </c>
      <c r="H2367" s="51" t="s">
        <v>2351</v>
      </c>
      <c r="I2367" s="29" t="s">
        <v>2078</v>
      </c>
      <c r="J2367" s="49" t="s">
        <v>4008</v>
      </c>
    </row>
    <row r="2368" spans="1:10">
      <c r="A2368" s="29">
        <v>236166</v>
      </c>
      <c r="B2368" s="47" t="s">
        <v>2121</v>
      </c>
      <c r="C2368" s="44">
        <v>19595.32</v>
      </c>
      <c r="D2368" s="48">
        <f t="shared" si="43"/>
        <v>19595.32</v>
      </c>
      <c r="E2368" s="49" t="s">
        <v>1232</v>
      </c>
      <c r="F2368" s="1">
        <v>2</v>
      </c>
      <c r="G2368" s="1">
        <v>1</v>
      </c>
      <c r="H2368" s="51" t="s">
        <v>2351</v>
      </c>
      <c r="I2368" s="29" t="s">
        <v>2078</v>
      </c>
      <c r="J2368" s="49" t="s">
        <v>4008</v>
      </c>
    </row>
    <row r="2369" spans="1:10">
      <c r="A2369" s="29">
        <v>236583</v>
      </c>
      <c r="B2369" s="47" t="s">
        <v>2122</v>
      </c>
      <c r="C2369" s="44">
        <v>27053.71</v>
      </c>
      <c r="D2369" s="48">
        <f t="shared" si="43"/>
        <v>27053.71</v>
      </c>
      <c r="E2369" s="49" t="s">
        <v>1232</v>
      </c>
      <c r="F2369" s="1">
        <v>1</v>
      </c>
      <c r="G2369" s="1">
        <v>1</v>
      </c>
      <c r="H2369" s="51" t="s">
        <v>2351</v>
      </c>
      <c r="I2369" s="29" t="s">
        <v>2078</v>
      </c>
      <c r="J2369" s="49" t="s">
        <v>4008</v>
      </c>
    </row>
    <row r="2370" spans="1:10">
      <c r="A2370" s="29">
        <v>236265</v>
      </c>
      <c r="B2370" s="47" t="s">
        <v>2123</v>
      </c>
      <c r="C2370" s="44">
        <v>27053.71</v>
      </c>
      <c r="D2370" s="48">
        <f t="shared" si="43"/>
        <v>27053.71</v>
      </c>
      <c r="E2370" s="49" t="s">
        <v>1232</v>
      </c>
      <c r="F2370" s="1">
        <v>1</v>
      </c>
      <c r="G2370" s="1">
        <v>1</v>
      </c>
      <c r="H2370" s="51" t="s">
        <v>2351</v>
      </c>
      <c r="I2370" s="29" t="s">
        <v>2078</v>
      </c>
      <c r="J2370" s="49" t="s">
        <v>4008</v>
      </c>
    </row>
    <row r="2371" spans="1:10">
      <c r="A2371" s="29">
        <v>236307</v>
      </c>
      <c r="B2371" s="47" t="s">
        <v>2124</v>
      </c>
      <c r="C2371" s="44">
        <v>37621.019999999997</v>
      </c>
      <c r="D2371" s="48">
        <f t="shared" si="43"/>
        <v>37621.019999999997</v>
      </c>
      <c r="E2371" s="49" t="s">
        <v>1232</v>
      </c>
      <c r="F2371" s="1">
        <v>1</v>
      </c>
      <c r="G2371" s="1">
        <v>1</v>
      </c>
      <c r="H2371" s="51" t="s">
        <v>2351</v>
      </c>
      <c r="I2371" s="29" t="s">
        <v>2078</v>
      </c>
      <c r="J2371" s="49" t="s">
        <v>4008</v>
      </c>
    </row>
    <row r="2372" spans="1:10">
      <c r="A2372" s="29">
        <v>236316</v>
      </c>
      <c r="B2372" s="47" t="s">
        <v>2125</v>
      </c>
      <c r="C2372" s="44">
        <v>37621.019999999997</v>
      </c>
      <c r="D2372" s="48">
        <f t="shared" si="43"/>
        <v>37621.019999999997</v>
      </c>
      <c r="E2372" s="49" t="s">
        <v>1232</v>
      </c>
      <c r="F2372" s="1">
        <v>1</v>
      </c>
      <c r="G2372" s="1">
        <v>1</v>
      </c>
      <c r="H2372" s="51" t="s">
        <v>2351</v>
      </c>
      <c r="I2372" s="29" t="s">
        <v>2078</v>
      </c>
      <c r="J2372" s="49" t="s">
        <v>4008</v>
      </c>
    </row>
    <row r="2373" spans="1:10">
      <c r="A2373" s="29">
        <v>254405</v>
      </c>
      <c r="B2373" s="47" t="s">
        <v>2126</v>
      </c>
      <c r="C2373" s="44">
        <v>46506.01</v>
      </c>
      <c r="D2373" s="48">
        <f t="shared" si="43"/>
        <v>46506.01</v>
      </c>
      <c r="E2373" s="49" t="s">
        <v>1232</v>
      </c>
      <c r="F2373" s="1">
        <v>1</v>
      </c>
      <c r="G2373" s="1">
        <v>1</v>
      </c>
      <c r="H2373" s="51" t="s">
        <v>2351</v>
      </c>
      <c r="I2373" s="29" t="s">
        <v>2078</v>
      </c>
      <c r="J2373" s="49" t="s">
        <v>4008</v>
      </c>
    </row>
    <row r="2374" spans="1:10">
      <c r="A2374" s="29">
        <v>236710</v>
      </c>
      <c r="B2374" s="47" t="s">
        <v>2127</v>
      </c>
      <c r="C2374" s="44">
        <v>46506.01</v>
      </c>
      <c r="D2374" s="48">
        <f t="shared" si="43"/>
        <v>46506.01</v>
      </c>
      <c r="E2374" s="49" t="s">
        <v>1232</v>
      </c>
      <c r="F2374" s="1">
        <v>1</v>
      </c>
      <c r="G2374" s="1">
        <v>1</v>
      </c>
      <c r="H2374" s="51" t="s">
        <v>2351</v>
      </c>
      <c r="I2374" s="29" t="s">
        <v>2078</v>
      </c>
      <c r="J2374" s="49" t="s">
        <v>4008</v>
      </c>
    </row>
    <row r="2375" spans="1:10">
      <c r="A2375">
        <v>925191</v>
      </c>
      <c r="B2375" s="38" t="s">
        <v>2128</v>
      </c>
      <c r="C2375" s="44">
        <v>201.86</v>
      </c>
      <c r="D2375" s="44">
        <f t="shared" si="43"/>
        <v>201.86</v>
      </c>
      <c r="E2375" s="1" t="s">
        <v>1232</v>
      </c>
      <c r="F2375" s="1">
        <v>360</v>
      </c>
      <c r="G2375" s="1">
        <v>6</v>
      </c>
      <c r="H2375" s="32" t="s">
        <v>3585</v>
      </c>
      <c r="I2375" t="s">
        <v>2078</v>
      </c>
    </row>
    <row r="2376" spans="1:10">
      <c r="A2376">
        <v>925190</v>
      </c>
      <c r="B2376" s="38" t="s">
        <v>2129</v>
      </c>
      <c r="C2376" s="44">
        <v>207.29</v>
      </c>
      <c r="D2376" s="44">
        <f t="shared" si="43"/>
        <v>207.29</v>
      </c>
      <c r="E2376" s="1" t="s">
        <v>1232</v>
      </c>
      <c r="F2376" s="1">
        <v>360</v>
      </c>
      <c r="G2376" s="1">
        <v>6</v>
      </c>
      <c r="H2376" s="32" t="s">
        <v>3585</v>
      </c>
      <c r="I2376" t="s">
        <v>2078</v>
      </c>
    </row>
    <row r="2377" spans="1:10">
      <c r="A2377">
        <v>925189</v>
      </c>
      <c r="B2377" s="38" t="s">
        <v>2130</v>
      </c>
      <c r="C2377" s="44">
        <v>207.29</v>
      </c>
      <c r="D2377" s="44">
        <f t="shared" ref="D2377:D2427" si="44">ROUND((C2377*(1-$D$1)),2)</f>
        <v>207.29</v>
      </c>
      <c r="E2377" s="1" t="s">
        <v>1232</v>
      </c>
      <c r="F2377" s="1">
        <v>360</v>
      </c>
      <c r="G2377" s="1">
        <v>6</v>
      </c>
      <c r="H2377" s="32" t="s">
        <v>3585</v>
      </c>
      <c r="I2377" t="s">
        <v>2078</v>
      </c>
    </row>
    <row r="2378" spans="1:10">
      <c r="A2378">
        <v>925188</v>
      </c>
      <c r="B2378" s="38" t="s">
        <v>2131</v>
      </c>
      <c r="C2378" s="44">
        <v>278.8</v>
      </c>
      <c r="D2378" s="44">
        <f t="shared" si="44"/>
        <v>278.8</v>
      </c>
      <c r="E2378" s="1" t="s">
        <v>1232</v>
      </c>
      <c r="F2378" s="1">
        <v>360</v>
      </c>
      <c r="G2378" s="1">
        <v>6</v>
      </c>
      <c r="H2378" s="32" t="s">
        <v>3585</v>
      </c>
      <c r="I2378" t="s">
        <v>2078</v>
      </c>
    </row>
    <row r="2379" spans="1:10">
      <c r="A2379">
        <v>925187</v>
      </c>
      <c r="B2379" s="38" t="s">
        <v>2132</v>
      </c>
      <c r="C2379" s="44">
        <v>278.8</v>
      </c>
      <c r="D2379" s="44">
        <f t="shared" si="44"/>
        <v>278.8</v>
      </c>
      <c r="E2379" s="1" t="s">
        <v>1232</v>
      </c>
      <c r="F2379" s="1">
        <v>360</v>
      </c>
      <c r="G2379" s="1">
        <v>6</v>
      </c>
      <c r="H2379" s="32" t="s">
        <v>3585</v>
      </c>
      <c r="I2379" t="s">
        <v>2078</v>
      </c>
    </row>
    <row r="2380" spans="1:10">
      <c r="A2380">
        <v>925186</v>
      </c>
      <c r="B2380" s="38" t="s">
        <v>2133</v>
      </c>
      <c r="C2380" s="44">
        <v>278.8</v>
      </c>
      <c r="D2380" s="44">
        <f t="shared" si="44"/>
        <v>278.8</v>
      </c>
      <c r="E2380" s="1" t="s">
        <v>1232</v>
      </c>
      <c r="F2380" s="1">
        <v>360</v>
      </c>
      <c r="G2380" s="1">
        <v>6</v>
      </c>
      <c r="H2380" s="32" t="s">
        <v>3585</v>
      </c>
      <c r="I2380" t="s">
        <v>2078</v>
      </c>
    </row>
    <row r="2381" spans="1:10">
      <c r="A2381">
        <v>925185</v>
      </c>
      <c r="B2381" s="38" t="s">
        <v>2134</v>
      </c>
      <c r="C2381" s="44">
        <v>278.8</v>
      </c>
      <c r="D2381" s="44">
        <f t="shared" si="44"/>
        <v>278.8</v>
      </c>
      <c r="E2381" s="1" t="s">
        <v>1232</v>
      </c>
      <c r="F2381" s="1">
        <v>360</v>
      </c>
      <c r="G2381" s="1">
        <v>6</v>
      </c>
      <c r="H2381" s="32" t="s">
        <v>3585</v>
      </c>
      <c r="I2381" t="s">
        <v>2078</v>
      </c>
    </row>
    <row r="2382" spans="1:10">
      <c r="A2382">
        <v>925184</v>
      </c>
      <c r="B2382" s="38" t="s">
        <v>2135</v>
      </c>
      <c r="C2382" s="44">
        <v>269.3</v>
      </c>
      <c r="D2382" s="44">
        <f t="shared" si="44"/>
        <v>269.3</v>
      </c>
      <c r="E2382" s="1" t="s">
        <v>1232</v>
      </c>
      <c r="F2382" s="1">
        <v>360</v>
      </c>
      <c r="G2382" s="1">
        <v>6</v>
      </c>
      <c r="H2382" s="32" t="s">
        <v>3585</v>
      </c>
      <c r="I2382" t="s">
        <v>2078</v>
      </c>
    </row>
    <row r="2383" spans="1:10">
      <c r="A2383" s="29">
        <v>261007</v>
      </c>
      <c r="B2383" s="47" t="s">
        <v>2136</v>
      </c>
      <c r="C2383" s="44">
        <v>273.37</v>
      </c>
      <c r="D2383" s="48">
        <f t="shared" si="44"/>
        <v>273.37</v>
      </c>
      <c r="E2383" s="49" t="s">
        <v>1232</v>
      </c>
      <c r="F2383" s="1">
        <v>150</v>
      </c>
      <c r="G2383" s="1">
        <v>2</v>
      </c>
      <c r="H2383" s="51" t="s">
        <v>3586</v>
      </c>
      <c r="I2383" s="29" t="s">
        <v>2078</v>
      </c>
      <c r="J2383" s="49" t="s">
        <v>4008</v>
      </c>
    </row>
    <row r="2384" spans="1:10">
      <c r="A2384" s="29">
        <v>234489</v>
      </c>
      <c r="B2384" s="47" t="s">
        <v>3975</v>
      </c>
      <c r="C2384" s="44">
        <v>192.82</v>
      </c>
      <c r="D2384" s="48">
        <f t="shared" si="44"/>
        <v>192.82</v>
      </c>
      <c r="E2384" s="49" t="s">
        <v>1232</v>
      </c>
      <c r="F2384" s="1">
        <v>160</v>
      </c>
      <c r="G2384" s="1">
        <v>10</v>
      </c>
      <c r="H2384" s="51" t="s">
        <v>3587</v>
      </c>
      <c r="I2384" s="29" t="s">
        <v>2078</v>
      </c>
      <c r="J2384" s="49" t="s">
        <v>4008</v>
      </c>
    </row>
    <row r="2385" spans="1:10">
      <c r="A2385" s="29">
        <v>234647</v>
      </c>
      <c r="B2385" s="47" t="s">
        <v>3976</v>
      </c>
      <c r="C2385" s="44">
        <v>200.95</v>
      </c>
      <c r="D2385" s="48">
        <f t="shared" si="44"/>
        <v>200.95</v>
      </c>
      <c r="E2385" s="49" t="s">
        <v>1232</v>
      </c>
      <c r="F2385" s="1">
        <v>160</v>
      </c>
      <c r="G2385" s="1">
        <v>10</v>
      </c>
      <c r="H2385" s="51" t="s">
        <v>3587</v>
      </c>
      <c r="I2385" s="29" t="s">
        <v>2078</v>
      </c>
      <c r="J2385" s="49" t="s">
        <v>4008</v>
      </c>
    </row>
    <row r="2386" spans="1:10">
      <c r="A2386" s="29">
        <v>234495</v>
      </c>
      <c r="B2386" s="47" t="s">
        <v>3977</v>
      </c>
      <c r="C2386" s="44">
        <v>203.22</v>
      </c>
      <c r="D2386" s="48">
        <f t="shared" si="44"/>
        <v>203.22</v>
      </c>
      <c r="E2386" s="49" t="s">
        <v>1232</v>
      </c>
      <c r="F2386" s="1">
        <v>160</v>
      </c>
      <c r="G2386" s="1">
        <v>10</v>
      </c>
      <c r="H2386" s="51" t="s">
        <v>3587</v>
      </c>
      <c r="I2386" s="29" t="s">
        <v>2078</v>
      </c>
      <c r="J2386" s="49" t="s">
        <v>4008</v>
      </c>
    </row>
    <row r="2387" spans="1:10">
      <c r="A2387" s="29">
        <v>234519</v>
      </c>
      <c r="B2387" s="47" t="s">
        <v>3978</v>
      </c>
      <c r="C2387" s="44">
        <v>170.18</v>
      </c>
      <c r="D2387" s="48">
        <f t="shared" si="44"/>
        <v>170.18</v>
      </c>
      <c r="E2387" s="49" t="s">
        <v>1232</v>
      </c>
      <c r="F2387" s="1">
        <v>160</v>
      </c>
      <c r="G2387" s="1">
        <v>10</v>
      </c>
      <c r="H2387" s="51" t="s">
        <v>3587</v>
      </c>
      <c r="I2387" s="29" t="s">
        <v>2078</v>
      </c>
      <c r="J2387" s="49" t="s">
        <v>4008</v>
      </c>
    </row>
    <row r="2388" spans="1:10">
      <c r="A2388" s="29">
        <v>234510</v>
      </c>
      <c r="B2388" s="47" t="s">
        <v>3979</v>
      </c>
      <c r="C2388" s="44">
        <v>170.18</v>
      </c>
      <c r="D2388" s="48">
        <f t="shared" si="44"/>
        <v>170.18</v>
      </c>
      <c r="E2388" s="49" t="s">
        <v>1232</v>
      </c>
      <c r="F2388" s="1">
        <v>160</v>
      </c>
      <c r="G2388" s="1">
        <v>10</v>
      </c>
      <c r="H2388" s="51" t="s">
        <v>3587</v>
      </c>
      <c r="I2388" s="29" t="s">
        <v>2078</v>
      </c>
      <c r="J2388" s="49" t="s">
        <v>4008</v>
      </c>
    </row>
    <row r="2389" spans="1:10">
      <c r="A2389" s="29">
        <v>234395</v>
      </c>
      <c r="B2389" s="47" t="s">
        <v>3980</v>
      </c>
      <c r="C2389" s="44">
        <v>256.18</v>
      </c>
      <c r="D2389" s="48">
        <f t="shared" si="44"/>
        <v>256.18</v>
      </c>
      <c r="E2389" s="49" t="s">
        <v>1232</v>
      </c>
      <c r="F2389" s="1">
        <v>128</v>
      </c>
      <c r="G2389" s="1">
        <v>8</v>
      </c>
      <c r="H2389" s="51" t="s">
        <v>3587</v>
      </c>
      <c r="I2389" s="29" t="s">
        <v>2078</v>
      </c>
      <c r="J2389" s="49" t="s">
        <v>4008</v>
      </c>
    </row>
    <row r="2390" spans="1:10">
      <c r="A2390" s="29">
        <v>234397</v>
      </c>
      <c r="B2390" s="47" t="s">
        <v>3981</v>
      </c>
      <c r="C2390" s="44">
        <v>254.81</v>
      </c>
      <c r="D2390" s="48">
        <f t="shared" si="44"/>
        <v>254.81</v>
      </c>
      <c r="E2390" s="49" t="s">
        <v>1232</v>
      </c>
      <c r="F2390" s="1">
        <v>128</v>
      </c>
      <c r="G2390" s="1">
        <v>8</v>
      </c>
      <c r="H2390" s="51" t="s">
        <v>3587</v>
      </c>
      <c r="I2390" s="29" t="s">
        <v>2078</v>
      </c>
      <c r="J2390" s="49" t="s">
        <v>4008</v>
      </c>
    </row>
    <row r="2391" spans="1:10">
      <c r="A2391" s="29">
        <v>234403</v>
      </c>
      <c r="B2391" s="47" t="s">
        <v>3982</v>
      </c>
      <c r="C2391" s="44">
        <v>261.60000000000002</v>
      </c>
      <c r="D2391" s="48">
        <f t="shared" si="44"/>
        <v>261.60000000000002</v>
      </c>
      <c r="E2391" s="49" t="s">
        <v>1232</v>
      </c>
      <c r="F2391" s="1">
        <v>128</v>
      </c>
      <c r="G2391" s="1">
        <v>8</v>
      </c>
      <c r="H2391" s="51" t="s">
        <v>3587</v>
      </c>
      <c r="I2391" s="29" t="s">
        <v>2078</v>
      </c>
      <c r="J2391" s="49" t="s">
        <v>4008</v>
      </c>
    </row>
    <row r="2392" spans="1:10">
      <c r="A2392" s="29">
        <v>234432</v>
      </c>
      <c r="B2392" s="47" t="s">
        <v>3983</v>
      </c>
      <c r="C2392" s="44">
        <v>227.21</v>
      </c>
      <c r="D2392" s="48">
        <f t="shared" si="44"/>
        <v>227.21</v>
      </c>
      <c r="E2392" s="49" t="s">
        <v>1232</v>
      </c>
      <c r="F2392" s="1">
        <v>128</v>
      </c>
      <c r="G2392" s="1">
        <v>8</v>
      </c>
      <c r="H2392" s="51" t="s">
        <v>3587</v>
      </c>
      <c r="I2392" s="29" t="s">
        <v>2078</v>
      </c>
      <c r="J2392" s="49" t="s">
        <v>4008</v>
      </c>
    </row>
    <row r="2393" spans="1:10">
      <c r="A2393" s="29">
        <v>234420</v>
      </c>
      <c r="B2393" s="47" t="s">
        <v>3984</v>
      </c>
      <c r="C2393" s="44">
        <v>227.21</v>
      </c>
      <c r="D2393" s="48">
        <f t="shared" si="44"/>
        <v>227.21</v>
      </c>
      <c r="E2393" s="49" t="s">
        <v>1232</v>
      </c>
      <c r="F2393" s="1">
        <v>128</v>
      </c>
      <c r="G2393" s="1">
        <v>8</v>
      </c>
      <c r="H2393" s="51" t="s">
        <v>3587</v>
      </c>
      <c r="I2393" s="29" t="s">
        <v>2078</v>
      </c>
      <c r="J2393" s="49" t="s">
        <v>4008</v>
      </c>
    </row>
    <row r="2394" spans="1:10">
      <c r="A2394" s="29">
        <v>234338</v>
      </c>
      <c r="B2394" s="47" t="s">
        <v>3985</v>
      </c>
      <c r="C2394" s="44">
        <v>355.3</v>
      </c>
      <c r="D2394" s="48">
        <f t="shared" si="44"/>
        <v>355.3</v>
      </c>
      <c r="E2394" s="49" t="s">
        <v>1232</v>
      </c>
      <c r="F2394" s="1">
        <v>64</v>
      </c>
      <c r="G2394" s="1">
        <v>4</v>
      </c>
      <c r="H2394" s="51" t="s">
        <v>3587</v>
      </c>
      <c r="I2394" s="29" t="s">
        <v>2078</v>
      </c>
      <c r="J2394" s="49" t="s">
        <v>4008</v>
      </c>
    </row>
    <row r="2395" spans="1:10">
      <c r="A2395" s="29">
        <v>234339</v>
      </c>
      <c r="B2395" s="47" t="s">
        <v>3986</v>
      </c>
      <c r="C2395" s="44">
        <v>355.3</v>
      </c>
      <c r="D2395" s="48">
        <f t="shared" si="44"/>
        <v>355.3</v>
      </c>
      <c r="E2395" s="49" t="s">
        <v>1232</v>
      </c>
      <c r="F2395" s="1">
        <v>64</v>
      </c>
      <c r="G2395" s="1">
        <v>4</v>
      </c>
      <c r="H2395" s="51" t="s">
        <v>3587</v>
      </c>
      <c r="I2395" s="29" t="s">
        <v>2078</v>
      </c>
      <c r="J2395" s="49" t="s">
        <v>4008</v>
      </c>
    </row>
    <row r="2396" spans="1:10">
      <c r="A2396" s="29">
        <v>234389</v>
      </c>
      <c r="B2396" s="47" t="s">
        <v>3987</v>
      </c>
      <c r="C2396" s="44">
        <v>355.3</v>
      </c>
      <c r="D2396" s="48">
        <f t="shared" si="44"/>
        <v>355.3</v>
      </c>
      <c r="E2396" s="49" t="s">
        <v>1232</v>
      </c>
      <c r="F2396" s="1">
        <v>64</v>
      </c>
      <c r="G2396" s="1">
        <v>4</v>
      </c>
      <c r="H2396" s="51" t="s">
        <v>3587</v>
      </c>
      <c r="I2396" s="29" t="s">
        <v>2078</v>
      </c>
      <c r="J2396" s="49" t="s">
        <v>4008</v>
      </c>
    </row>
    <row r="2397" spans="1:10">
      <c r="A2397" s="29">
        <v>234387</v>
      </c>
      <c r="B2397" s="47" t="s">
        <v>3988</v>
      </c>
      <c r="C2397" s="44">
        <v>355.3</v>
      </c>
      <c r="D2397" s="48">
        <f t="shared" si="44"/>
        <v>355.3</v>
      </c>
      <c r="E2397" s="49" t="s">
        <v>1232</v>
      </c>
      <c r="F2397" s="1">
        <v>64</v>
      </c>
      <c r="G2397" s="1">
        <v>4</v>
      </c>
      <c r="H2397" s="51" t="s">
        <v>3587</v>
      </c>
      <c r="I2397" s="29" t="s">
        <v>2078</v>
      </c>
      <c r="J2397" s="49" t="s">
        <v>4008</v>
      </c>
    </row>
    <row r="2398" spans="1:10">
      <c r="A2398" s="29">
        <v>257021</v>
      </c>
      <c r="B2398" s="47" t="s">
        <v>2137</v>
      </c>
      <c r="C2398" s="44">
        <v>162.47999999999999</v>
      </c>
      <c r="D2398" s="48">
        <f t="shared" si="44"/>
        <v>162.47999999999999</v>
      </c>
      <c r="E2398" s="49" t="s">
        <v>1232</v>
      </c>
      <c r="F2398" s="1">
        <v>240</v>
      </c>
      <c r="G2398" s="1">
        <v>10</v>
      </c>
      <c r="H2398" s="51" t="s">
        <v>3588</v>
      </c>
      <c r="I2398" s="29" t="s">
        <v>2078</v>
      </c>
      <c r="J2398" s="49" t="s">
        <v>4008</v>
      </c>
    </row>
    <row r="2399" spans="1:10">
      <c r="A2399" s="29">
        <v>257026</v>
      </c>
      <c r="B2399" s="47" t="s">
        <v>2138</v>
      </c>
      <c r="C2399" s="44">
        <v>165.2</v>
      </c>
      <c r="D2399" s="48">
        <f t="shared" si="44"/>
        <v>165.2</v>
      </c>
      <c r="E2399" s="49" t="s">
        <v>1232</v>
      </c>
      <c r="F2399" s="1">
        <v>240</v>
      </c>
      <c r="G2399" s="1">
        <v>10</v>
      </c>
      <c r="H2399" s="51" t="s">
        <v>3588</v>
      </c>
      <c r="I2399" s="29" t="s">
        <v>2078</v>
      </c>
      <c r="J2399" s="49" t="s">
        <v>4008</v>
      </c>
    </row>
    <row r="2400" spans="1:10">
      <c r="A2400" s="29">
        <v>223238</v>
      </c>
      <c r="B2400" s="47" t="s">
        <v>2139</v>
      </c>
      <c r="C2400" s="44">
        <v>146.63999999999999</v>
      </c>
      <c r="D2400" s="48">
        <f t="shared" si="44"/>
        <v>146.63999999999999</v>
      </c>
      <c r="E2400" s="49" t="s">
        <v>1232</v>
      </c>
      <c r="F2400" s="1">
        <v>150</v>
      </c>
      <c r="G2400" s="1">
        <v>10</v>
      </c>
      <c r="H2400" s="51" t="s">
        <v>3588</v>
      </c>
      <c r="I2400" s="29" t="s">
        <v>2078</v>
      </c>
      <c r="J2400" s="49" t="s">
        <v>4008</v>
      </c>
    </row>
    <row r="2401" spans="1:10">
      <c r="A2401" s="62">
        <v>439522</v>
      </c>
      <c r="B2401" t="s">
        <v>4111</v>
      </c>
      <c r="C2401" s="44">
        <v>165.2</v>
      </c>
      <c r="D2401" s="44">
        <f t="shared" si="44"/>
        <v>165.2</v>
      </c>
      <c r="E2401" s="1" t="s">
        <v>1232</v>
      </c>
      <c r="F2401" s="1">
        <v>240</v>
      </c>
      <c r="G2401" s="1">
        <v>10</v>
      </c>
      <c r="H2401" s="32" t="s">
        <v>3590</v>
      </c>
      <c r="I2401" t="s">
        <v>2078</v>
      </c>
      <c r="J2401" s="49"/>
    </row>
    <row r="2402" spans="1:10">
      <c r="A2402" s="62">
        <v>439520</v>
      </c>
      <c r="B2402" t="s">
        <v>4112</v>
      </c>
      <c r="C2402" s="44">
        <v>163.84</v>
      </c>
      <c r="D2402" s="44">
        <f t="shared" si="44"/>
        <v>163.84</v>
      </c>
      <c r="E2402" s="1" t="s">
        <v>1232</v>
      </c>
      <c r="F2402" s="1">
        <v>240</v>
      </c>
      <c r="G2402" s="1">
        <v>10</v>
      </c>
      <c r="H2402" s="32" t="s">
        <v>3590</v>
      </c>
      <c r="I2402" t="s">
        <v>2078</v>
      </c>
      <c r="J2402" s="49"/>
    </row>
    <row r="2403" spans="1:10">
      <c r="A2403" s="62">
        <v>439518</v>
      </c>
      <c r="B2403" t="s">
        <v>4113</v>
      </c>
      <c r="C2403" s="44">
        <v>162.47999999999999</v>
      </c>
      <c r="D2403" s="44">
        <f t="shared" si="44"/>
        <v>162.47999999999999</v>
      </c>
      <c r="E2403" s="1" t="s">
        <v>1232</v>
      </c>
      <c r="F2403" s="1">
        <v>240</v>
      </c>
      <c r="G2403" s="1">
        <v>10</v>
      </c>
      <c r="H2403" s="32" t="s">
        <v>3590</v>
      </c>
      <c r="I2403" t="s">
        <v>2078</v>
      </c>
      <c r="J2403" s="49"/>
    </row>
    <row r="2404" spans="1:10">
      <c r="A2404" s="62">
        <v>439521</v>
      </c>
      <c r="B2404" t="s">
        <v>4114</v>
      </c>
      <c r="C2404" s="44">
        <v>165.2</v>
      </c>
      <c r="D2404" s="44">
        <f t="shared" si="44"/>
        <v>165.2</v>
      </c>
      <c r="E2404" s="1" t="s">
        <v>1232</v>
      </c>
      <c r="F2404" s="1">
        <v>240</v>
      </c>
      <c r="G2404" s="1">
        <v>10</v>
      </c>
      <c r="H2404" s="32" t="s">
        <v>3590</v>
      </c>
      <c r="I2404" t="s">
        <v>2078</v>
      </c>
      <c r="J2404" s="49"/>
    </row>
    <row r="2405" spans="1:10">
      <c r="A2405" s="62">
        <v>439519</v>
      </c>
      <c r="B2405" t="s">
        <v>4115</v>
      </c>
      <c r="C2405" s="44">
        <v>163.84</v>
      </c>
      <c r="D2405" s="44">
        <f t="shared" si="44"/>
        <v>163.84</v>
      </c>
      <c r="E2405" s="1" t="s">
        <v>1232</v>
      </c>
      <c r="F2405" s="1">
        <v>240</v>
      </c>
      <c r="G2405" s="1">
        <v>10</v>
      </c>
      <c r="H2405" s="32" t="s">
        <v>3590</v>
      </c>
      <c r="I2405" t="s">
        <v>2078</v>
      </c>
      <c r="J2405" s="49"/>
    </row>
    <row r="2406" spans="1:10">
      <c r="A2406" s="62">
        <v>439516</v>
      </c>
      <c r="B2406" t="s">
        <v>4116</v>
      </c>
      <c r="C2406" s="44">
        <v>87.35</v>
      </c>
      <c r="D2406" s="44">
        <f t="shared" si="44"/>
        <v>87.35</v>
      </c>
      <c r="E2406" s="1" t="s">
        <v>1232</v>
      </c>
      <c r="F2406" s="1">
        <v>400</v>
      </c>
      <c r="G2406" s="1">
        <v>10</v>
      </c>
      <c r="H2406" s="32" t="s">
        <v>3590</v>
      </c>
      <c r="I2406" t="s">
        <v>2078</v>
      </c>
      <c r="J2406" s="49"/>
    </row>
    <row r="2407" spans="1:10">
      <c r="A2407" s="62">
        <v>439517</v>
      </c>
      <c r="B2407" t="s">
        <v>4117</v>
      </c>
      <c r="C2407" s="44">
        <v>88.26</v>
      </c>
      <c r="D2407" s="44">
        <f t="shared" si="44"/>
        <v>88.26</v>
      </c>
      <c r="E2407" s="1" t="s">
        <v>1232</v>
      </c>
      <c r="F2407" s="1">
        <v>400</v>
      </c>
      <c r="G2407" s="1">
        <v>10</v>
      </c>
      <c r="H2407" s="32" t="s">
        <v>3590</v>
      </c>
      <c r="I2407" t="s">
        <v>2078</v>
      </c>
      <c r="J2407" s="49"/>
    </row>
    <row r="2408" spans="1:10">
      <c r="A2408" s="62">
        <v>439515</v>
      </c>
      <c r="B2408" t="s">
        <v>4118</v>
      </c>
      <c r="C2408" s="44">
        <v>87.35</v>
      </c>
      <c r="D2408" s="44">
        <f t="shared" si="44"/>
        <v>87.35</v>
      </c>
      <c r="E2408" s="1" t="s">
        <v>1232</v>
      </c>
      <c r="F2408" s="1">
        <v>400</v>
      </c>
      <c r="G2408" s="34">
        <v>10</v>
      </c>
      <c r="H2408" s="32" t="s">
        <v>3590</v>
      </c>
      <c r="I2408" t="s">
        <v>2078</v>
      </c>
      <c r="J2408" s="49"/>
    </row>
    <row r="2409" spans="1:10">
      <c r="A2409">
        <v>228521</v>
      </c>
      <c r="B2409" s="38" t="s">
        <v>2140</v>
      </c>
      <c r="C2409" s="44">
        <v>143.93</v>
      </c>
      <c r="D2409" s="44">
        <f t="shared" si="44"/>
        <v>143.93</v>
      </c>
      <c r="E2409" s="1" t="s">
        <v>1232</v>
      </c>
      <c r="F2409" s="1">
        <v>480</v>
      </c>
      <c r="G2409" s="1">
        <v>10</v>
      </c>
      <c r="H2409" s="32" t="s">
        <v>3589</v>
      </c>
      <c r="I2409" t="s">
        <v>2078</v>
      </c>
      <c r="J2409" s="49"/>
    </row>
    <row r="2410" spans="1:10">
      <c r="A2410">
        <v>228520</v>
      </c>
      <c r="B2410" s="38" t="s">
        <v>2141</v>
      </c>
      <c r="C2410" s="44">
        <v>143.93</v>
      </c>
      <c r="D2410" s="44">
        <f t="shared" si="44"/>
        <v>143.93</v>
      </c>
      <c r="E2410" s="1" t="s">
        <v>1232</v>
      </c>
      <c r="F2410" s="1">
        <v>480</v>
      </c>
      <c r="G2410" s="1">
        <v>10</v>
      </c>
      <c r="H2410" s="32" t="s">
        <v>3589</v>
      </c>
      <c r="I2410" t="s">
        <v>2078</v>
      </c>
    </row>
    <row r="2411" spans="1:10">
      <c r="A2411">
        <v>228522</v>
      </c>
      <c r="B2411" s="38" t="s">
        <v>2142</v>
      </c>
      <c r="C2411" s="44">
        <v>143.93</v>
      </c>
      <c r="D2411" s="44">
        <f t="shared" si="44"/>
        <v>143.93</v>
      </c>
      <c r="E2411" s="1" t="s">
        <v>1232</v>
      </c>
      <c r="F2411" s="1">
        <v>480</v>
      </c>
      <c r="G2411" s="1">
        <v>10</v>
      </c>
      <c r="H2411" s="32" t="s">
        <v>3589</v>
      </c>
      <c r="I2411" t="s">
        <v>2078</v>
      </c>
    </row>
    <row r="2412" spans="1:10" s="29" customFormat="1">
      <c r="A2412">
        <v>233662</v>
      </c>
      <c r="B2412" s="38" t="s">
        <v>2143</v>
      </c>
      <c r="C2412" s="44">
        <v>133.52000000000001</v>
      </c>
      <c r="D2412" s="44">
        <f t="shared" si="44"/>
        <v>133.52000000000001</v>
      </c>
      <c r="E2412" s="1" t="s">
        <v>1232</v>
      </c>
      <c r="F2412" s="1">
        <v>480</v>
      </c>
      <c r="G2412" s="1">
        <v>10</v>
      </c>
      <c r="H2412" s="32" t="s">
        <v>3589</v>
      </c>
      <c r="I2412" t="s">
        <v>2078</v>
      </c>
      <c r="J2412" s="1"/>
    </row>
    <row r="2413" spans="1:10" s="29" customFormat="1">
      <c r="A2413">
        <v>233663</v>
      </c>
      <c r="B2413" s="38" t="s">
        <v>2144</v>
      </c>
      <c r="C2413" s="44">
        <v>133.52000000000001</v>
      </c>
      <c r="D2413" s="44">
        <f t="shared" si="44"/>
        <v>133.52000000000001</v>
      </c>
      <c r="E2413" s="1" t="s">
        <v>1232</v>
      </c>
      <c r="F2413" s="1">
        <v>480</v>
      </c>
      <c r="G2413" s="1">
        <v>10</v>
      </c>
      <c r="H2413" s="32" t="s">
        <v>3589</v>
      </c>
      <c r="I2413" t="s">
        <v>2078</v>
      </c>
      <c r="J2413" s="1"/>
    </row>
    <row r="2414" spans="1:10" s="29" customFormat="1">
      <c r="A2414">
        <v>233664</v>
      </c>
      <c r="B2414" s="38" t="s">
        <v>2145</v>
      </c>
      <c r="C2414" s="44">
        <v>133.52000000000001</v>
      </c>
      <c r="D2414" s="44">
        <f t="shared" si="44"/>
        <v>133.52000000000001</v>
      </c>
      <c r="E2414" s="1" t="s">
        <v>1232</v>
      </c>
      <c r="F2414" s="1">
        <v>480</v>
      </c>
      <c r="G2414" s="1">
        <v>10</v>
      </c>
      <c r="H2414" s="32" t="s">
        <v>3589</v>
      </c>
      <c r="I2414" t="s">
        <v>2078</v>
      </c>
      <c r="J2414" s="1"/>
    </row>
    <row r="2415" spans="1:10" s="29" customFormat="1">
      <c r="A2415">
        <v>258018</v>
      </c>
      <c r="B2415" s="38" t="s">
        <v>2146</v>
      </c>
      <c r="C2415" s="44">
        <v>760.82</v>
      </c>
      <c r="D2415" s="44">
        <f t="shared" si="44"/>
        <v>760.82</v>
      </c>
      <c r="E2415" s="1" t="s">
        <v>1232</v>
      </c>
      <c r="F2415" s="1">
        <v>200</v>
      </c>
      <c r="G2415" s="1">
        <v>1</v>
      </c>
      <c r="H2415" s="32" t="s">
        <v>3590</v>
      </c>
      <c r="I2415" t="s">
        <v>2078</v>
      </c>
      <c r="J2415" s="1"/>
    </row>
    <row r="2416" spans="1:10" s="29" customFormat="1">
      <c r="A2416">
        <v>258019</v>
      </c>
      <c r="B2416" s="38" t="s">
        <v>2147</v>
      </c>
      <c r="C2416" s="44">
        <v>760.82</v>
      </c>
      <c r="D2416" s="44">
        <f t="shared" si="44"/>
        <v>760.82</v>
      </c>
      <c r="E2416" s="1" t="s">
        <v>1232</v>
      </c>
      <c r="F2416" s="1">
        <v>200</v>
      </c>
      <c r="G2416" s="1">
        <v>1</v>
      </c>
      <c r="H2416" s="32" t="s">
        <v>3590</v>
      </c>
      <c r="I2416" t="s">
        <v>2078</v>
      </c>
      <c r="J2416" s="1"/>
    </row>
    <row r="2417" spans="1:10" s="29" customFormat="1">
      <c r="A2417">
        <v>258020</v>
      </c>
      <c r="B2417" s="38" t="s">
        <v>2148</v>
      </c>
      <c r="C2417" s="44">
        <v>762.18</v>
      </c>
      <c r="D2417" s="44">
        <f t="shared" si="44"/>
        <v>762.18</v>
      </c>
      <c r="E2417" s="1" t="s">
        <v>1232</v>
      </c>
      <c r="F2417" s="1">
        <v>200</v>
      </c>
      <c r="G2417" s="1">
        <v>1</v>
      </c>
      <c r="H2417" s="32" t="s">
        <v>3590</v>
      </c>
      <c r="I2417" t="s">
        <v>2078</v>
      </c>
      <c r="J2417" s="1"/>
    </row>
    <row r="2418" spans="1:10" s="29" customFormat="1">
      <c r="A2418">
        <v>258021</v>
      </c>
      <c r="B2418" s="38" t="s">
        <v>2149</v>
      </c>
      <c r="C2418" s="44">
        <v>760.82</v>
      </c>
      <c r="D2418" s="44">
        <f t="shared" si="44"/>
        <v>760.82</v>
      </c>
      <c r="E2418" s="1" t="s">
        <v>1232</v>
      </c>
      <c r="F2418" s="1">
        <v>200</v>
      </c>
      <c r="G2418" s="1">
        <v>1</v>
      </c>
      <c r="H2418" s="32" t="s">
        <v>3590</v>
      </c>
      <c r="I2418" t="s">
        <v>2078</v>
      </c>
      <c r="J2418" s="1"/>
    </row>
    <row r="2419" spans="1:10" s="29" customFormat="1">
      <c r="A2419">
        <v>258022</v>
      </c>
      <c r="B2419" s="38" t="s">
        <v>2150</v>
      </c>
      <c r="C2419" s="44">
        <v>760.82</v>
      </c>
      <c r="D2419" s="44">
        <f t="shared" si="44"/>
        <v>760.82</v>
      </c>
      <c r="E2419" s="1" t="s">
        <v>1232</v>
      </c>
      <c r="F2419" s="1">
        <v>200</v>
      </c>
      <c r="G2419" s="1">
        <v>1</v>
      </c>
      <c r="H2419" s="32" t="s">
        <v>3590</v>
      </c>
      <c r="I2419" t="s">
        <v>2078</v>
      </c>
      <c r="J2419" s="1"/>
    </row>
    <row r="2420" spans="1:10" s="29" customFormat="1">
      <c r="A2420">
        <v>258023</v>
      </c>
      <c r="B2420" s="38" t="s">
        <v>2151</v>
      </c>
      <c r="C2420" s="44">
        <v>762.18</v>
      </c>
      <c r="D2420" s="44">
        <f t="shared" si="44"/>
        <v>762.18</v>
      </c>
      <c r="E2420" s="1" t="s">
        <v>1232</v>
      </c>
      <c r="F2420" s="1">
        <v>200</v>
      </c>
      <c r="G2420" s="1">
        <v>1</v>
      </c>
      <c r="H2420" s="32" t="s">
        <v>3590</v>
      </c>
      <c r="I2420" t="s">
        <v>2078</v>
      </c>
      <c r="J2420" s="1"/>
    </row>
    <row r="2421" spans="1:10" s="29" customFormat="1">
      <c r="A2421">
        <v>256717</v>
      </c>
      <c r="B2421" s="38" t="s">
        <v>2152</v>
      </c>
      <c r="C2421" s="44">
        <v>103.19</v>
      </c>
      <c r="D2421" s="44">
        <f t="shared" si="44"/>
        <v>103.19</v>
      </c>
      <c r="E2421" s="1" t="s">
        <v>1232</v>
      </c>
      <c r="F2421" s="1">
        <v>200</v>
      </c>
      <c r="G2421" s="1">
        <v>50</v>
      </c>
      <c r="H2421" s="32" t="s">
        <v>3589</v>
      </c>
      <c r="I2421" t="s">
        <v>2078</v>
      </c>
      <c r="J2421" s="1"/>
    </row>
    <row r="2422" spans="1:10" s="29" customFormat="1">
      <c r="A2422">
        <v>777989</v>
      </c>
      <c r="B2422" s="38" t="s">
        <v>2153</v>
      </c>
      <c r="C2422" s="44">
        <v>167.92</v>
      </c>
      <c r="D2422" s="44">
        <f t="shared" si="44"/>
        <v>167.92</v>
      </c>
      <c r="E2422" s="1" t="s">
        <v>1232</v>
      </c>
      <c r="F2422" s="1">
        <v>200</v>
      </c>
      <c r="G2422" s="1">
        <v>50</v>
      </c>
      <c r="H2422" s="32" t="s">
        <v>3589</v>
      </c>
      <c r="I2422" t="s">
        <v>2078</v>
      </c>
      <c r="J2422" s="1"/>
    </row>
    <row r="2423" spans="1:10" s="29" customFormat="1">
      <c r="A2423">
        <v>777988</v>
      </c>
      <c r="B2423" s="38" t="s">
        <v>2154</v>
      </c>
      <c r="C2423" s="44">
        <v>167.92</v>
      </c>
      <c r="D2423" s="44">
        <f t="shared" si="44"/>
        <v>167.92</v>
      </c>
      <c r="E2423" s="1" t="s">
        <v>1232</v>
      </c>
      <c r="F2423" s="1">
        <v>200</v>
      </c>
      <c r="G2423" s="1">
        <v>50</v>
      </c>
      <c r="H2423" s="32" t="s">
        <v>3589</v>
      </c>
      <c r="I2423" t="s">
        <v>2078</v>
      </c>
      <c r="J2423" s="1"/>
    </row>
    <row r="2424" spans="1:10" s="29" customFormat="1">
      <c r="A2424">
        <v>250960</v>
      </c>
      <c r="B2424" s="38" t="s">
        <v>2155</v>
      </c>
      <c r="C2424" s="44">
        <v>329.04</v>
      </c>
      <c r="D2424" s="44">
        <f t="shared" si="44"/>
        <v>329.04</v>
      </c>
      <c r="E2424" s="1" t="s">
        <v>1232</v>
      </c>
      <c r="F2424" s="1">
        <v>105</v>
      </c>
      <c r="G2424" s="1">
        <v>7</v>
      </c>
      <c r="H2424" s="32" t="s">
        <v>3591</v>
      </c>
      <c r="I2424" t="s">
        <v>2078</v>
      </c>
      <c r="J2424" s="1"/>
    </row>
    <row r="2425" spans="1:10" s="29" customFormat="1">
      <c r="A2425">
        <v>781936</v>
      </c>
      <c r="B2425" s="38" t="s">
        <v>2156</v>
      </c>
      <c r="C2425" s="44">
        <v>334.92</v>
      </c>
      <c r="D2425" s="44">
        <f t="shared" si="44"/>
        <v>334.92</v>
      </c>
      <c r="E2425" s="1" t="s">
        <v>1232</v>
      </c>
      <c r="F2425" s="1">
        <v>210</v>
      </c>
      <c r="G2425" s="1">
        <v>2</v>
      </c>
      <c r="H2425" s="32" t="s">
        <v>3591</v>
      </c>
      <c r="I2425" t="s">
        <v>2078</v>
      </c>
      <c r="J2425" s="1"/>
    </row>
    <row r="2426" spans="1:10">
      <c r="A2426">
        <v>237995</v>
      </c>
      <c r="B2426" s="38" t="s">
        <v>2157</v>
      </c>
      <c r="C2426" s="44">
        <v>99.12</v>
      </c>
      <c r="D2426" s="44">
        <f t="shared" si="44"/>
        <v>99.12</v>
      </c>
      <c r="E2426" s="1" t="s">
        <v>1232</v>
      </c>
      <c r="F2426" s="1">
        <v>32</v>
      </c>
      <c r="G2426" s="1">
        <v>1</v>
      </c>
      <c r="H2426" s="32" t="s">
        <v>3592</v>
      </c>
      <c r="I2426" t="s">
        <v>2078</v>
      </c>
    </row>
    <row r="2427" spans="1:10">
      <c r="A2427">
        <v>237997</v>
      </c>
      <c r="B2427" s="38" t="s">
        <v>2158</v>
      </c>
      <c r="C2427" s="44">
        <v>99.12</v>
      </c>
      <c r="D2427" s="44">
        <f t="shared" si="44"/>
        <v>99.12</v>
      </c>
      <c r="E2427" s="1" t="s">
        <v>1232</v>
      </c>
      <c r="F2427" s="1">
        <v>32</v>
      </c>
      <c r="G2427" s="1">
        <v>1</v>
      </c>
      <c r="H2427" s="32" t="s">
        <v>3592</v>
      </c>
      <c r="I2427" t="s">
        <v>2078</v>
      </c>
    </row>
    <row r="2428" spans="1:10">
      <c r="A2428">
        <v>237999</v>
      </c>
      <c r="B2428" s="38" t="s">
        <v>2159</v>
      </c>
      <c r="C2428" s="44">
        <v>368.87</v>
      </c>
      <c r="D2428" s="44">
        <f t="shared" ref="D2428:D2491" si="45">ROUND((C2428*(1-$D$1)),2)</f>
        <v>368.87</v>
      </c>
      <c r="E2428" s="1" t="s">
        <v>1232</v>
      </c>
      <c r="F2428" s="1">
        <v>16</v>
      </c>
      <c r="G2428" s="1">
        <v>1</v>
      </c>
      <c r="H2428" s="32" t="s">
        <v>3592</v>
      </c>
      <c r="I2428" t="s">
        <v>2078</v>
      </c>
    </row>
    <row r="2429" spans="1:10">
      <c r="A2429">
        <v>237993</v>
      </c>
      <c r="B2429" s="38" t="s">
        <v>2160</v>
      </c>
      <c r="C2429" s="44">
        <v>373.4</v>
      </c>
      <c r="D2429" s="44">
        <f t="shared" si="45"/>
        <v>373.4</v>
      </c>
      <c r="E2429" s="1" t="s">
        <v>1232</v>
      </c>
      <c r="F2429" s="1">
        <v>16</v>
      </c>
      <c r="G2429" s="1">
        <v>1</v>
      </c>
      <c r="H2429" s="32" t="s">
        <v>3592</v>
      </c>
      <c r="I2429" t="s">
        <v>2078</v>
      </c>
    </row>
    <row r="2430" spans="1:10">
      <c r="A2430">
        <v>218846</v>
      </c>
      <c r="B2430" s="38" t="s">
        <v>4046</v>
      </c>
      <c r="C2430" s="44">
        <v>787.52</v>
      </c>
      <c r="D2430" s="44">
        <f t="shared" si="45"/>
        <v>787.52</v>
      </c>
      <c r="E2430" s="1" t="s">
        <v>1232</v>
      </c>
      <c r="F2430" s="1">
        <v>200</v>
      </c>
      <c r="G2430" s="1">
        <v>50</v>
      </c>
      <c r="H2430" s="32" t="s">
        <v>3591</v>
      </c>
      <c r="I2430" t="s">
        <v>2078</v>
      </c>
    </row>
    <row r="2431" spans="1:10">
      <c r="A2431" s="29">
        <v>671926</v>
      </c>
      <c r="B2431" s="47" t="s">
        <v>2360</v>
      </c>
      <c r="C2431" s="44">
        <v>1281.31</v>
      </c>
      <c r="D2431" s="48">
        <f t="shared" si="45"/>
        <v>1281.31</v>
      </c>
      <c r="E2431" s="49" t="s">
        <v>1232</v>
      </c>
      <c r="F2431" s="1">
        <v>18</v>
      </c>
      <c r="G2431" s="1">
        <v>1</v>
      </c>
      <c r="H2431" s="51" t="s">
        <v>3592</v>
      </c>
      <c r="I2431" s="29" t="s">
        <v>2078</v>
      </c>
      <c r="J2431" s="49" t="s">
        <v>4008</v>
      </c>
    </row>
    <row r="2432" spans="1:10">
      <c r="A2432" s="29">
        <v>671805</v>
      </c>
      <c r="B2432" s="47" t="s">
        <v>2361</v>
      </c>
      <c r="C2432" s="44">
        <v>1281.31</v>
      </c>
      <c r="D2432" s="48">
        <f t="shared" si="45"/>
        <v>1281.31</v>
      </c>
      <c r="E2432" s="49" t="s">
        <v>1232</v>
      </c>
      <c r="F2432" s="1">
        <v>18</v>
      </c>
      <c r="G2432" s="1">
        <v>1</v>
      </c>
      <c r="H2432" s="51" t="s">
        <v>3592</v>
      </c>
      <c r="I2432" s="29" t="s">
        <v>2078</v>
      </c>
      <c r="J2432" s="49" t="s">
        <v>4008</v>
      </c>
    </row>
    <row r="2433" spans="1:10">
      <c r="A2433" s="29">
        <v>671924</v>
      </c>
      <c r="B2433" s="47" t="s">
        <v>2362</v>
      </c>
      <c r="C2433" s="44">
        <v>1333.36</v>
      </c>
      <c r="D2433" s="48">
        <f t="shared" si="45"/>
        <v>1333.36</v>
      </c>
      <c r="E2433" s="49" t="s">
        <v>1232</v>
      </c>
      <c r="F2433" s="1">
        <v>18</v>
      </c>
      <c r="G2433" s="1">
        <v>1</v>
      </c>
      <c r="H2433" s="51" t="s">
        <v>3592</v>
      </c>
      <c r="I2433" s="29" t="s">
        <v>2078</v>
      </c>
      <c r="J2433" s="49" t="s">
        <v>4008</v>
      </c>
    </row>
    <row r="2434" spans="1:10">
      <c r="A2434" s="29">
        <v>671804</v>
      </c>
      <c r="B2434" s="47" t="s">
        <v>2363</v>
      </c>
      <c r="C2434" s="44">
        <v>1333.36</v>
      </c>
      <c r="D2434" s="48">
        <f t="shared" si="45"/>
        <v>1333.36</v>
      </c>
      <c r="E2434" s="49" t="s">
        <v>1232</v>
      </c>
      <c r="F2434" s="1">
        <v>18</v>
      </c>
      <c r="G2434" s="1">
        <v>1</v>
      </c>
      <c r="H2434" s="51" t="s">
        <v>3592</v>
      </c>
      <c r="I2434" s="29" t="s">
        <v>2078</v>
      </c>
      <c r="J2434" s="49" t="s">
        <v>4008</v>
      </c>
    </row>
    <row r="2435" spans="1:10">
      <c r="A2435" s="29">
        <v>671954</v>
      </c>
      <c r="B2435" s="47" t="s">
        <v>2364</v>
      </c>
      <c r="C2435" s="44">
        <v>2429.56</v>
      </c>
      <c r="D2435" s="48">
        <f t="shared" si="45"/>
        <v>2429.56</v>
      </c>
      <c r="E2435" s="49" t="s">
        <v>1232</v>
      </c>
      <c r="F2435" s="1">
        <v>16</v>
      </c>
      <c r="G2435" s="1">
        <v>1</v>
      </c>
      <c r="H2435" s="51" t="s">
        <v>3592</v>
      </c>
      <c r="I2435" s="29" t="s">
        <v>2078</v>
      </c>
      <c r="J2435" s="49" t="s">
        <v>4008</v>
      </c>
    </row>
    <row r="2436" spans="1:10">
      <c r="A2436" s="29">
        <v>671976</v>
      </c>
      <c r="B2436" s="47" t="s">
        <v>2365</v>
      </c>
      <c r="C2436" s="44">
        <v>2429.56</v>
      </c>
      <c r="D2436" s="48">
        <f t="shared" si="45"/>
        <v>2429.56</v>
      </c>
      <c r="E2436" s="49" t="s">
        <v>1232</v>
      </c>
      <c r="F2436" s="1">
        <v>16</v>
      </c>
      <c r="G2436" s="1">
        <v>1</v>
      </c>
      <c r="H2436" s="51" t="s">
        <v>3592</v>
      </c>
      <c r="I2436" s="29" t="s">
        <v>2078</v>
      </c>
      <c r="J2436" s="49" t="s">
        <v>4008</v>
      </c>
    </row>
    <row r="2437" spans="1:10">
      <c r="A2437" s="29">
        <v>671975</v>
      </c>
      <c r="B2437" s="47" t="s">
        <v>2366</v>
      </c>
      <c r="C2437" s="44">
        <v>3822.22</v>
      </c>
      <c r="D2437" s="48">
        <f t="shared" si="45"/>
        <v>3822.22</v>
      </c>
      <c r="E2437" s="49" t="s">
        <v>1232</v>
      </c>
      <c r="F2437" s="1">
        <v>18</v>
      </c>
      <c r="G2437" s="1">
        <v>1</v>
      </c>
      <c r="H2437" s="51" t="s">
        <v>3592</v>
      </c>
      <c r="I2437" s="29" t="s">
        <v>2078</v>
      </c>
      <c r="J2437" s="49" t="s">
        <v>4008</v>
      </c>
    </row>
    <row r="2438" spans="1:10">
      <c r="A2438" s="29">
        <v>671977</v>
      </c>
      <c r="B2438" s="47" t="s">
        <v>2367</v>
      </c>
      <c r="C2438" s="44">
        <v>3822.22</v>
      </c>
      <c r="D2438" s="48">
        <f t="shared" si="45"/>
        <v>3822.22</v>
      </c>
      <c r="E2438" s="49" t="s">
        <v>1232</v>
      </c>
      <c r="F2438" s="1">
        <v>18</v>
      </c>
      <c r="G2438" s="1">
        <v>1</v>
      </c>
      <c r="H2438" s="51" t="s">
        <v>3592</v>
      </c>
      <c r="I2438" s="29" t="s">
        <v>2078</v>
      </c>
      <c r="J2438" s="49" t="s">
        <v>4008</v>
      </c>
    </row>
    <row r="2439" spans="1:10">
      <c r="A2439" s="29">
        <v>671963</v>
      </c>
      <c r="B2439" s="47" t="s">
        <v>2368</v>
      </c>
      <c r="C2439" s="44">
        <v>3822.22</v>
      </c>
      <c r="D2439" s="48">
        <f t="shared" si="45"/>
        <v>3822.22</v>
      </c>
      <c r="E2439" s="49" t="s">
        <v>1232</v>
      </c>
      <c r="F2439" s="1">
        <v>16</v>
      </c>
      <c r="G2439" s="1">
        <v>1</v>
      </c>
      <c r="H2439" s="51" t="s">
        <v>3592</v>
      </c>
      <c r="I2439" s="29" t="s">
        <v>2078</v>
      </c>
      <c r="J2439" s="49" t="s">
        <v>4008</v>
      </c>
    </row>
    <row r="2440" spans="1:10">
      <c r="A2440" s="29">
        <v>671967</v>
      </c>
      <c r="B2440" s="47" t="s">
        <v>2369</v>
      </c>
      <c r="C2440" s="44">
        <v>3822.22</v>
      </c>
      <c r="D2440" s="48">
        <f t="shared" si="45"/>
        <v>3822.22</v>
      </c>
      <c r="E2440" s="49" t="s">
        <v>1232</v>
      </c>
      <c r="F2440" s="1">
        <v>16</v>
      </c>
      <c r="G2440" s="1">
        <v>1</v>
      </c>
      <c r="H2440" s="51" t="s">
        <v>3592</v>
      </c>
      <c r="I2440" s="29" t="s">
        <v>2078</v>
      </c>
      <c r="J2440" s="49" t="s">
        <v>4008</v>
      </c>
    </row>
    <row r="2441" spans="1:10">
      <c r="A2441" s="29">
        <v>671962</v>
      </c>
      <c r="B2441" s="47" t="s">
        <v>2370</v>
      </c>
      <c r="C2441" s="44">
        <v>3822.22</v>
      </c>
      <c r="D2441" s="48">
        <f t="shared" si="45"/>
        <v>3822.22</v>
      </c>
      <c r="E2441" s="49" t="s">
        <v>1232</v>
      </c>
      <c r="F2441" s="1">
        <v>12</v>
      </c>
      <c r="G2441" s="1">
        <v>1</v>
      </c>
      <c r="H2441" s="51" t="s">
        <v>3592</v>
      </c>
      <c r="I2441" s="29" t="s">
        <v>2078</v>
      </c>
      <c r="J2441" s="49" t="s">
        <v>4008</v>
      </c>
    </row>
    <row r="2442" spans="1:10">
      <c r="A2442" s="29">
        <v>671960</v>
      </c>
      <c r="B2442" s="47" t="s">
        <v>2371</v>
      </c>
      <c r="C2442" s="44">
        <v>3822.22</v>
      </c>
      <c r="D2442" s="48">
        <f t="shared" si="45"/>
        <v>3822.22</v>
      </c>
      <c r="E2442" s="49" t="s">
        <v>1232</v>
      </c>
      <c r="F2442" s="1">
        <v>12</v>
      </c>
      <c r="G2442" s="1">
        <v>1</v>
      </c>
      <c r="H2442" s="51" t="s">
        <v>3592</v>
      </c>
      <c r="I2442" s="29" t="s">
        <v>2078</v>
      </c>
      <c r="J2442" s="49" t="s">
        <v>4008</v>
      </c>
    </row>
    <row r="2443" spans="1:10">
      <c r="A2443" s="29">
        <v>671813</v>
      </c>
      <c r="B2443" s="47" t="s">
        <v>2372</v>
      </c>
      <c r="C2443" s="44">
        <v>4194.24</v>
      </c>
      <c r="D2443" s="48">
        <f t="shared" si="45"/>
        <v>4194.24</v>
      </c>
      <c r="E2443" s="49" t="s">
        <v>1232</v>
      </c>
      <c r="F2443" s="1">
        <v>12</v>
      </c>
      <c r="G2443" s="1">
        <v>1</v>
      </c>
      <c r="H2443" s="51" t="s">
        <v>3592</v>
      </c>
      <c r="I2443" s="29" t="s">
        <v>2078</v>
      </c>
      <c r="J2443" s="49" t="s">
        <v>4008</v>
      </c>
    </row>
    <row r="2444" spans="1:10">
      <c r="A2444" s="29">
        <v>671815</v>
      </c>
      <c r="B2444" s="47" t="s">
        <v>2373</v>
      </c>
      <c r="C2444" s="44">
        <v>4194.24</v>
      </c>
      <c r="D2444" s="48">
        <f t="shared" si="45"/>
        <v>4194.24</v>
      </c>
      <c r="E2444" s="49" t="s">
        <v>1232</v>
      </c>
      <c r="F2444" s="1">
        <v>12</v>
      </c>
      <c r="G2444" s="1">
        <v>1</v>
      </c>
      <c r="H2444" s="51" t="s">
        <v>3592</v>
      </c>
      <c r="I2444" s="29" t="s">
        <v>2078</v>
      </c>
      <c r="J2444" s="49" t="s">
        <v>4008</v>
      </c>
    </row>
    <row r="2445" spans="1:10">
      <c r="A2445" s="55">
        <v>956907</v>
      </c>
      <c r="B2445" s="38" t="s">
        <v>4309</v>
      </c>
      <c r="C2445" s="44">
        <v>227.21</v>
      </c>
      <c r="D2445" s="44">
        <f t="shared" si="45"/>
        <v>227.21</v>
      </c>
      <c r="E2445" s="1" t="s">
        <v>1232</v>
      </c>
      <c r="F2445" s="1">
        <v>200</v>
      </c>
      <c r="G2445" s="1">
        <v>5</v>
      </c>
      <c r="H2445" s="32" t="s">
        <v>3591</v>
      </c>
      <c r="I2445" t="s">
        <v>2078</v>
      </c>
    </row>
    <row r="2446" spans="1:10">
      <c r="A2446" s="55">
        <v>956903</v>
      </c>
      <c r="B2446" s="38" t="s">
        <v>4310</v>
      </c>
      <c r="C2446" s="44">
        <v>239.88</v>
      </c>
      <c r="D2446" s="44">
        <f t="shared" si="45"/>
        <v>239.88</v>
      </c>
      <c r="E2446" s="1" t="s">
        <v>1232</v>
      </c>
      <c r="F2446" s="1">
        <v>200</v>
      </c>
      <c r="G2446" s="1">
        <v>5</v>
      </c>
      <c r="H2446" s="32" t="s">
        <v>3591</v>
      </c>
      <c r="I2446" t="s">
        <v>2078</v>
      </c>
    </row>
    <row r="2447" spans="1:10">
      <c r="A2447" s="55">
        <v>956909</v>
      </c>
      <c r="B2447" s="38" t="s">
        <v>4311</v>
      </c>
      <c r="C2447" s="44">
        <v>230.38</v>
      </c>
      <c r="D2447" s="44">
        <f t="shared" si="45"/>
        <v>230.38</v>
      </c>
      <c r="E2447" s="1" t="s">
        <v>1232</v>
      </c>
      <c r="F2447" s="1">
        <v>200</v>
      </c>
      <c r="G2447" s="1">
        <v>5</v>
      </c>
      <c r="H2447" s="32" t="s">
        <v>3591</v>
      </c>
      <c r="I2447" t="s">
        <v>2078</v>
      </c>
    </row>
    <row r="2448" spans="1:10">
      <c r="A2448" s="55">
        <v>956897</v>
      </c>
      <c r="B2448" s="38" t="s">
        <v>4312</v>
      </c>
      <c r="C2448" s="44">
        <v>227.21</v>
      </c>
      <c r="D2448" s="44">
        <f t="shared" si="45"/>
        <v>227.21</v>
      </c>
      <c r="E2448" s="1" t="s">
        <v>1232</v>
      </c>
      <c r="F2448" s="1">
        <v>200</v>
      </c>
      <c r="G2448" s="1">
        <v>5</v>
      </c>
      <c r="H2448" s="32" t="s">
        <v>3591</v>
      </c>
      <c r="I2448" t="s">
        <v>2078</v>
      </c>
    </row>
    <row r="2449" spans="1:9">
      <c r="A2449" s="55">
        <v>956901</v>
      </c>
      <c r="B2449" s="38" t="s">
        <v>4313</v>
      </c>
      <c r="C2449" s="44">
        <v>230.38</v>
      </c>
      <c r="D2449" s="44">
        <f t="shared" si="45"/>
        <v>230.38</v>
      </c>
      <c r="E2449" s="1" t="s">
        <v>1232</v>
      </c>
      <c r="F2449" s="1">
        <v>200</v>
      </c>
      <c r="G2449" s="1">
        <v>5</v>
      </c>
      <c r="H2449" s="32" t="s">
        <v>3591</v>
      </c>
      <c r="I2449" t="s">
        <v>2078</v>
      </c>
    </row>
    <row r="2450" spans="1:9">
      <c r="A2450" s="55">
        <v>956817</v>
      </c>
      <c r="B2450" s="38" t="s">
        <v>4314</v>
      </c>
      <c r="C2450" s="44">
        <v>267.49</v>
      </c>
      <c r="D2450" s="44">
        <f t="shared" si="45"/>
        <v>267.49</v>
      </c>
      <c r="E2450" s="1" t="s">
        <v>1232</v>
      </c>
      <c r="F2450" s="1">
        <v>168</v>
      </c>
      <c r="G2450" s="1">
        <v>7</v>
      </c>
      <c r="H2450" s="32" t="s">
        <v>3591</v>
      </c>
      <c r="I2450" t="s">
        <v>2078</v>
      </c>
    </row>
    <row r="2451" spans="1:9">
      <c r="A2451" s="55">
        <v>956813</v>
      </c>
      <c r="B2451" s="38" t="s">
        <v>4315</v>
      </c>
      <c r="C2451" s="44">
        <v>267.49</v>
      </c>
      <c r="D2451" s="44">
        <f t="shared" si="45"/>
        <v>267.49</v>
      </c>
      <c r="E2451" s="1" t="s">
        <v>1232</v>
      </c>
      <c r="F2451" s="1">
        <v>168</v>
      </c>
      <c r="G2451" s="1">
        <v>7</v>
      </c>
      <c r="H2451" s="32" t="s">
        <v>3591</v>
      </c>
      <c r="I2451" t="s">
        <v>2078</v>
      </c>
    </row>
    <row r="2452" spans="1:9">
      <c r="A2452" s="55">
        <v>956819</v>
      </c>
      <c r="B2452" s="38" t="s">
        <v>4316</v>
      </c>
      <c r="C2452" s="44">
        <v>267.49</v>
      </c>
      <c r="D2452" s="44">
        <f t="shared" si="45"/>
        <v>267.49</v>
      </c>
      <c r="E2452" s="1" t="s">
        <v>1232</v>
      </c>
      <c r="F2452" s="1">
        <v>168</v>
      </c>
      <c r="G2452" s="1">
        <v>7</v>
      </c>
      <c r="H2452" s="32" t="s">
        <v>3591</v>
      </c>
      <c r="I2452" t="s">
        <v>2078</v>
      </c>
    </row>
    <row r="2453" spans="1:9">
      <c r="A2453" s="55">
        <v>956807</v>
      </c>
      <c r="B2453" s="38" t="s">
        <v>4317</v>
      </c>
      <c r="C2453" s="44">
        <v>267.49</v>
      </c>
      <c r="D2453" s="44">
        <f t="shared" si="45"/>
        <v>267.49</v>
      </c>
      <c r="E2453" s="1" t="s">
        <v>1232</v>
      </c>
      <c r="F2453" s="1">
        <v>168</v>
      </c>
      <c r="G2453" s="1">
        <v>7</v>
      </c>
      <c r="H2453" s="32" t="s">
        <v>3591</v>
      </c>
      <c r="I2453" t="s">
        <v>2078</v>
      </c>
    </row>
    <row r="2454" spans="1:9">
      <c r="A2454" s="55">
        <v>956811</v>
      </c>
      <c r="B2454" s="38" t="s">
        <v>4318</v>
      </c>
      <c r="C2454" s="44">
        <v>239.88</v>
      </c>
      <c r="D2454" s="44">
        <f t="shared" si="45"/>
        <v>239.88</v>
      </c>
      <c r="E2454" s="1" t="s">
        <v>1232</v>
      </c>
      <c r="F2454" s="1">
        <v>168</v>
      </c>
      <c r="G2454" s="1">
        <v>7</v>
      </c>
      <c r="H2454" s="32" t="s">
        <v>3591</v>
      </c>
      <c r="I2454" t="s">
        <v>2078</v>
      </c>
    </row>
    <row r="2455" spans="1:9">
      <c r="A2455" s="55">
        <v>956640</v>
      </c>
      <c r="B2455" s="38" t="s">
        <v>4319</v>
      </c>
      <c r="C2455" s="44">
        <v>400.55</v>
      </c>
      <c r="D2455" s="44">
        <f t="shared" si="45"/>
        <v>400.55</v>
      </c>
      <c r="E2455" s="1" t="s">
        <v>1232</v>
      </c>
      <c r="F2455" s="1">
        <v>80</v>
      </c>
      <c r="G2455" s="1">
        <v>2</v>
      </c>
      <c r="H2455" s="32" t="s">
        <v>3591</v>
      </c>
      <c r="I2455" t="s">
        <v>2078</v>
      </c>
    </row>
    <row r="2456" spans="1:9">
      <c r="A2456" s="55">
        <v>956636</v>
      </c>
      <c r="B2456" s="38" t="s">
        <v>4320</v>
      </c>
      <c r="C2456" s="44">
        <v>427.25</v>
      </c>
      <c r="D2456" s="44">
        <f t="shared" si="45"/>
        <v>427.25</v>
      </c>
      <c r="E2456" s="1" t="s">
        <v>1232</v>
      </c>
      <c r="F2456" s="1">
        <v>80</v>
      </c>
      <c r="G2456" s="1">
        <v>2</v>
      </c>
      <c r="H2456" s="32" t="s">
        <v>3591</v>
      </c>
      <c r="I2456" t="s">
        <v>2078</v>
      </c>
    </row>
    <row r="2457" spans="1:9">
      <c r="A2457" s="55">
        <v>956642</v>
      </c>
      <c r="B2457" s="38" t="s">
        <v>4321</v>
      </c>
      <c r="C2457" s="44">
        <v>427.25</v>
      </c>
      <c r="D2457" s="44">
        <f t="shared" si="45"/>
        <v>427.25</v>
      </c>
      <c r="E2457" s="1" t="s">
        <v>1232</v>
      </c>
      <c r="F2457" s="1">
        <v>80</v>
      </c>
      <c r="G2457" s="1">
        <v>2</v>
      </c>
      <c r="H2457" s="32" t="s">
        <v>3591</v>
      </c>
      <c r="I2457" t="s">
        <v>2078</v>
      </c>
    </row>
    <row r="2458" spans="1:9">
      <c r="A2458" s="55">
        <v>956630</v>
      </c>
      <c r="B2458" s="38" t="s">
        <v>4322</v>
      </c>
      <c r="C2458" s="44">
        <v>374.3</v>
      </c>
      <c r="D2458" s="44">
        <f t="shared" si="45"/>
        <v>374.3</v>
      </c>
      <c r="E2458" s="1" t="s">
        <v>1232</v>
      </c>
      <c r="F2458" s="1">
        <v>80</v>
      </c>
      <c r="G2458" s="1">
        <v>2</v>
      </c>
      <c r="H2458" s="32" t="s">
        <v>3591</v>
      </c>
      <c r="I2458" t="s">
        <v>2078</v>
      </c>
    </row>
    <row r="2459" spans="1:9">
      <c r="A2459" s="55">
        <v>956634</v>
      </c>
      <c r="B2459" s="38" t="s">
        <v>4323</v>
      </c>
      <c r="C2459" s="44">
        <v>374.3</v>
      </c>
      <c r="D2459" s="44">
        <f t="shared" si="45"/>
        <v>374.3</v>
      </c>
      <c r="E2459" s="1" t="s">
        <v>1232</v>
      </c>
      <c r="F2459" s="1">
        <v>80</v>
      </c>
      <c r="G2459" s="1">
        <v>2</v>
      </c>
      <c r="H2459" s="32" t="s">
        <v>3591</v>
      </c>
      <c r="I2459" t="s">
        <v>2078</v>
      </c>
    </row>
    <row r="2460" spans="1:9">
      <c r="A2460" s="55">
        <v>956725</v>
      </c>
      <c r="B2460" s="38" t="s">
        <v>4324</v>
      </c>
      <c r="C2460" s="44">
        <v>481.12</v>
      </c>
      <c r="D2460" s="44">
        <f t="shared" si="45"/>
        <v>481.12</v>
      </c>
      <c r="E2460" s="1" t="s">
        <v>1232</v>
      </c>
      <c r="F2460" s="1">
        <v>80</v>
      </c>
      <c r="G2460" s="1">
        <v>2</v>
      </c>
      <c r="H2460" s="32" t="s">
        <v>3591</v>
      </c>
      <c r="I2460" t="s">
        <v>2078</v>
      </c>
    </row>
    <row r="2461" spans="1:9">
      <c r="A2461" s="55">
        <v>956721</v>
      </c>
      <c r="B2461" s="38" t="s">
        <v>4325</v>
      </c>
      <c r="C2461" s="44">
        <v>481.12</v>
      </c>
      <c r="D2461" s="44">
        <f t="shared" si="45"/>
        <v>481.12</v>
      </c>
      <c r="E2461" s="1" t="s">
        <v>1232</v>
      </c>
      <c r="F2461" s="1">
        <v>80</v>
      </c>
      <c r="G2461" s="1">
        <v>2</v>
      </c>
      <c r="H2461" s="32" t="s">
        <v>3591</v>
      </c>
      <c r="I2461" t="s">
        <v>2078</v>
      </c>
    </row>
    <row r="2462" spans="1:9">
      <c r="A2462" s="55">
        <v>956727</v>
      </c>
      <c r="B2462" s="38" t="s">
        <v>4326</v>
      </c>
      <c r="C2462" s="44">
        <v>453.52</v>
      </c>
      <c r="D2462" s="44">
        <f t="shared" si="45"/>
        <v>453.52</v>
      </c>
      <c r="E2462" s="1" t="s">
        <v>1232</v>
      </c>
      <c r="F2462" s="1">
        <v>80</v>
      </c>
      <c r="G2462" s="1">
        <v>2</v>
      </c>
      <c r="H2462" s="32" t="s">
        <v>3591</v>
      </c>
      <c r="I2462" t="s">
        <v>2078</v>
      </c>
    </row>
    <row r="2463" spans="1:9">
      <c r="A2463" s="55">
        <v>956716</v>
      </c>
      <c r="B2463" s="38" t="s">
        <v>4327</v>
      </c>
      <c r="C2463" s="44">
        <v>453.52</v>
      </c>
      <c r="D2463" s="44">
        <f t="shared" si="45"/>
        <v>453.52</v>
      </c>
      <c r="E2463" s="1" t="s">
        <v>1232</v>
      </c>
      <c r="F2463" s="1">
        <v>80</v>
      </c>
      <c r="G2463" s="1">
        <v>2</v>
      </c>
      <c r="H2463" s="32" t="s">
        <v>3591</v>
      </c>
      <c r="I2463" t="s">
        <v>2078</v>
      </c>
    </row>
    <row r="2464" spans="1:9">
      <c r="A2464" s="55">
        <v>956719</v>
      </c>
      <c r="B2464" s="38" t="s">
        <v>4328</v>
      </c>
      <c r="C2464" s="44">
        <v>481.12</v>
      </c>
      <c r="D2464" s="44">
        <f t="shared" si="45"/>
        <v>481.12</v>
      </c>
      <c r="E2464" s="1" t="s">
        <v>1232</v>
      </c>
      <c r="F2464" s="1">
        <v>80</v>
      </c>
      <c r="G2464" s="1">
        <v>2</v>
      </c>
      <c r="H2464" s="32" t="s">
        <v>3591</v>
      </c>
      <c r="I2464" t="s">
        <v>2078</v>
      </c>
    </row>
    <row r="2465" spans="1:10">
      <c r="A2465" s="55">
        <v>205926</v>
      </c>
      <c r="B2465" s="38" t="s">
        <v>4329</v>
      </c>
      <c r="C2465" s="44">
        <v>934.62</v>
      </c>
      <c r="D2465" s="44">
        <f t="shared" si="45"/>
        <v>934.62</v>
      </c>
      <c r="E2465" s="1" t="s">
        <v>1232</v>
      </c>
      <c r="F2465" s="1">
        <v>8</v>
      </c>
      <c r="G2465" s="1">
        <v>2</v>
      </c>
      <c r="H2465" s="32" t="s">
        <v>3591</v>
      </c>
      <c r="I2465" t="s">
        <v>2078</v>
      </c>
    </row>
    <row r="2466" spans="1:10">
      <c r="A2466" s="55">
        <v>205925</v>
      </c>
      <c r="B2466" s="38" t="s">
        <v>4330</v>
      </c>
      <c r="C2466" s="44">
        <v>960.88</v>
      </c>
      <c r="D2466" s="44">
        <f t="shared" si="45"/>
        <v>960.88</v>
      </c>
      <c r="E2466" s="1" t="s">
        <v>1232</v>
      </c>
      <c r="F2466" s="1">
        <v>8</v>
      </c>
      <c r="G2466" s="1">
        <v>2</v>
      </c>
      <c r="H2466" s="32" t="s">
        <v>3591</v>
      </c>
      <c r="I2466" t="s">
        <v>2078</v>
      </c>
    </row>
    <row r="2467" spans="1:10">
      <c r="A2467" s="55">
        <v>956998</v>
      </c>
      <c r="B2467" s="38" t="s">
        <v>4331</v>
      </c>
      <c r="C2467" s="44">
        <v>3204.41</v>
      </c>
      <c r="D2467" s="44">
        <f t="shared" si="45"/>
        <v>3204.41</v>
      </c>
      <c r="E2467" s="1" t="s">
        <v>1232</v>
      </c>
      <c r="F2467" s="1">
        <v>6</v>
      </c>
      <c r="G2467" s="1">
        <v>1</v>
      </c>
      <c r="H2467" s="32" t="s">
        <v>3591</v>
      </c>
      <c r="I2467" t="s">
        <v>2078</v>
      </c>
    </row>
    <row r="2468" spans="1:10">
      <c r="A2468" s="55">
        <v>956999</v>
      </c>
      <c r="B2468" s="38" t="s">
        <v>4332</v>
      </c>
      <c r="C2468" s="44">
        <v>3551.1</v>
      </c>
      <c r="D2468" s="44">
        <f t="shared" si="45"/>
        <v>3551.1</v>
      </c>
      <c r="E2468" s="1" t="s">
        <v>1232</v>
      </c>
      <c r="F2468" s="1">
        <v>6</v>
      </c>
      <c r="G2468" s="1">
        <v>1</v>
      </c>
      <c r="H2468" s="32" t="s">
        <v>3591</v>
      </c>
      <c r="I2468" t="s">
        <v>2078</v>
      </c>
    </row>
    <row r="2469" spans="1:10">
      <c r="A2469" s="55">
        <v>956796</v>
      </c>
      <c r="B2469" s="38" t="s">
        <v>4333</v>
      </c>
      <c r="C2469" s="44">
        <v>4540.03</v>
      </c>
      <c r="D2469" s="44">
        <f t="shared" si="45"/>
        <v>4540.03</v>
      </c>
      <c r="E2469" s="1" t="s">
        <v>1232</v>
      </c>
      <c r="F2469" s="1">
        <v>6</v>
      </c>
      <c r="G2469" s="1">
        <v>1</v>
      </c>
      <c r="H2469" s="32" t="s">
        <v>3591</v>
      </c>
      <c r="I2469" t="s">
        <v>2078</v>
      </c>
    </row>
    <row r="2470" spans="1:10">
      <c r="A2470" s="55">
        <v>956797</v>
      </c>
      <c r="B2470" s="38" t="s">
        <v>4334</v>
      </c>
      <c r="C2470" s="44">
        <v>4673.1000000000004</v>
      </c>
      <c r="D2470" s="44">
        <f t="shared" si="45"/>
        <v>4673.1000000000004</v>
      </c>
      <c r="E2470" s="1" t="s">
        <v>1232</v>
      </c>
      <c r="F2470" s="1">
        <v>6</v>
      </c>
      <c r="G2470" s="1">
        <v>1</v>
      </c>
      <c r="H2470" s="32" t="s">
        <v>3591</v>
      </c>
      <c r="I2470" t="s">
        <v>2078</v>
      </c>
    </row>
    <row r="2471" spans="1:10">
      <c r="A2471" s="29">
        <v>938251</v>
      </c>
      <c r="B2471" s="47" t="s">
        <v>2161</v>
      </c>
      <c r="C2471" s="44">
        <v>179.68</v>
      </c>
      <c r="D2471" s="48">
        <f t="shared" si="45"/>
        <v>179.68</v>
      </c>
      <c r="E2471" s="49" t="s">
        <v>1232</v>
      </c>
      <c r="F2471" s="1">
        <v>240</v>
      </c>
      <c r="G2471" s="1">
        <v>10</v>
      </c>
      <c r="H2471" s="51" t="s">
        <v>3591</v>
      </c>
      <c r="I2471" s="29" t="s">
        <v>2078</v>
      </c>
      <c r="J2471" s="49" t="s">
        <v>4008</v>
      </c>
    </row>
    <row r="2472" spans="1:10">
      <c r="A2472" s="29">
        <v>938252</v>
      </c>
      <c r="B2472" s="47" t="s">
        <v>2162</v>
      </c>
      <c r="C2472" s="44">
        <v>179.68</v>
      </c>
      <c r="D2472" s="48">
        <f t="shared" si="45"/>
        <v>179.68</v>
      </c>
      <c r="E2472" s="49" t="s">
        <v>1232</v>
      </c>
      <c r="F2472" s="1">
        <v>240</v>
      </c>
      <c r="G2472" s="1">
        <v>10</v>
      </c>
      <c r="H2472" s="51" t="s">
        <v>3591</v>
      </c>
      <c r="I2472" s="29" t="s">
        <v>2078</v>
      </c>
      <c r="J2472" s="49" t="s">
        <v>4008</v>
      </c>
    </row>
    <row r="2473" spans="1:10">
      <c r="A2473" s="29">
        <v>938253</v>
      </c>
      <c r="B2473" s="47" t="s">
        <v>2163</v>
      </c>
      <c r="C2473" s="44">
        <v>179.68</v>
      </c>
      <c r="D2473" s="48">
        <f t="shared" si="45"/>
        <v>179.68</v>
      </c>
      <c r="E2473" s="49" t="s">
        <v>1232</v>
      </c>
      <c r="F2473" s="1">
        <v>240</v>
      </c>
      <c r="G2473" s="1">
        <v>10</v>
      </c>
      <c r="H2473" s="51" t="s">
        <v>3591</v>
      </c>
      <c r="I2473" s="29" t="s">
        <v>2078</v>
      </c>
      <c r="J2473" s="49" t="s">
        <v>4008</v>
      </c>
    </row>
    <row r="2474" spans="1:10">
      <c r="A2474" s="29">
        <v>938254</v>
      </c>
      <c r="B2474" s="47" t="s">
        <v>2164</v>
      </c>
      <c r="C2474" s="44">
        <v>179.68</v>
      </c>
      <c r="D2474" s="48">
        <f t="shared" si="45"/>
        <v>179.68</v>
      </c>
      <c r="E2474" s="49" t="s">
        <v>1232</v>
      </c>
      <c r="F2474" s="1">
        <v>240</v>
      </c>
      <c r="G2474" s="1">
        <v>10</v>
      </c>
      <c r="H2474" s="51" t="s">
        <v>3591</v>
      </c>
      <c r="I2474" s="29" t="s">
        <v>2078</v>
      </c>
      <c r="J2474" s="49" t="s">
        <v>4008</v>
      </c>
    </row>
    <row r="2475" spans="1:10">
      <c r="A2475" s="29">
        <v>938255</v>
      </c>
      <c r="B2475" s="47" t="s">
        <v>2165</v>
      </c>
      <c r="C2475" s="44">
        <v>179.68</v>
      </c>
      <c r="D2475" s="48">
        <f t="shared" si="45"/>
        <v>179.68</v>
      </c>
      <c r="E2475" s="49" t="s">
        <v>1232</v>
      </c>
      <c r="F2475" s="1">
        <v>240</v>
      </c>
      <c r="G2475" s="1">
        <v>10</v>
      </c>
      <c r="H2475" s="51" t="s">
        <v>3591</v>
      </c>
      <c r="I2475" s="29" t="s">
        <v>2078</v>
      </c>
      <c r="J2475" s="49" t="s">
        <v>4008</v>
      </c>
    </row>
    <row r="2476" spans="1:10">
      <c r="A2476" s="29">
        <v>938256</v>
      </c>
      <c r="B2476" s="47" t="s">
        <v>2166</v>
      </c>
      <c r="C2476" s="44">
        <v>104.56</v>
      </c>
      <c r="D2476" s="48">
        <f t="shared" si="45"/>
        <v>104.56</v>
      </c>
      <c r="E2476" s="49" t="s">
        <v>1232</v>
      </c>
      <c r="F2476" s="1">
        <v>400</v>
      </c>
      <c r="G2476" s="1">
        <v>10</v>
      </c>
      <c r="H2476" s="51" t="s">
        <v>3591</v>
      </c>
      <c r="I2476" s="29" t="s">
        <v>2078</v>
      </c>
      <c r="J2476" s="49" t="s">
        <v>4008</v>
      </c>
    </row>
    <row r="2477" spans="1:10">
      <c r="A2477" s="29">
        <v>938257</v>
      </c>
      <c r="B2477" s="47" t="s">
        <v>2167</v>
      </c>
      <c r="C2477" s="44">
        <v>104.56</v>
      </c>
      <c r="D2477" s="48">
        <f t="shared" si="45"/>
        <v>104.56</v>
      </c>
      <c r="E2477" s="49" t="s">
        <v>1232</v>
      </c>
      <c r="F2477" s="1">
        <v>400</v>
      </c>
      <c r="G2477" s="1">
        <v>10</v>
      </c>
      <c r="H2477" s="51" t="s">
        <v>3591</v>
      </c>
      <c r="I2477" s="29" t="s">
        <v>2078</v>
      </c>
      <c r="J2477" s="49" t="s">
        <v>4008</v>
      </c>
    </row>
    <row r="2478" spans="1:10">
      <c r="A2478" s="29">
        <v>938258</v>
      </c>
      <c r="B2478" s="47" t="s">
        <v>2168</v>
      </c>
      <c r="C2478" s="44">
        <v>104.56</v>
      </c>
      <c r="D2478" s="48">
        <f t="shared" si="45"/>
        <v>104.56</v>
      </c>
      <c r="E2478" s="49" t="s">
        <v>1232</v>
      </c>
      <c r="F2478" s="1">
        <v>400</v>
      </c>
      <c r="G2478" s="1">
        <v>10</v>
      </c>
      <c r="H2478" s="51" t="s">
        <v>3591</v>
      </c>
      <c r="I2478" s="29" t="s">
        <v>2078</v>
      </c>
      <c r="J2478" s="49" t="s">
        <v>4008</v>
      </c>
    </row>
    <row r="2479" spans="1:10">
      <c r="A2479">
        <v>938259</v>
      </c>
      <c r="B2479" s="38" t="s">
        <v>2169</v>
      </c>
      <c r="C2479" s="44">
        <v>198.24</v>
      </c>
      <c r="D2479" s="44">
        <f t="shared" si="45"/>
        <v>198.24</v>
      </c>
      <c r="E2479" s="1" t="s">
        <v>1232</v>
      </c>
      <c r="F2479" s="1">
        <v>150</v>
      </c>
      <c r="G2479" s="1">
        <v>10</v>
      </c>
      <c r="H2479" s="32" t="s">
        <v>3591</v>
      </c>
      <c r="I2479" t="s">
        <v>2078</v>
      </c>
      <c r="J2479" s="49"/>
    </row>
    <row r="2480" spans="1:10">
      <c r="A2480">
        <v>253591</v>
      </c>
      <c r="B2480" s="38" t="s">
        <v>2170</v>
      </c>
      <c r="C2480" s="44">
        <v>199.6</v>
      </c>
      <c r="D2480" s="44">
        <f t="shared" si="45"/>
        <v>199.6</v>
      </c>
      <c r="E2480" s="1" t="s">
        <v>1232</v>
      </c>
      <c r="F2480" s="1">
        <v>150</v>
      </c>
      <c r="G2480" s="1">
        <v>10</v>
      </c>
      <c r="H2480" s="32" t="s">
        <v>3591</v>
      </c>
      <c r="I2480" t="s">
        <v>2078</v>
      </c>
      <c r="J2480" s="49"/>
    </row>
    <row r="2481" spans="1:9">
      <c r="A2481">
        <v>938996</v>
      </c>
      <c r="B2481" s="38" t="s">
        <v>2171</v>
      </c>
      <c r="C2481" s="44">
        <v>11.32</v>
      </c>
      <c r="D2481" s="44">
        <f t="shared" si="45"/>
        <v>11.32</v>
      </c>
      <c r="E2481" s="1" t="s">
        <v>1232</v>
      </c>
      <c r="F2481" s="1">
        <v>800</v>
      </c>
      <c r="G2481" s="1">
        <v>400</v>
      </c>
      <c r="H2481" s="32" t="s">
        <v>3591</v>
      </c>
      <c r="I2481" t="s">
        <v>2078</v>
      </c>
    </row>
    <row r="2482" spans="1:9">
      <c r="A2482">
        <v>938997</v>
      </c>
      <c r="B2482" s="38" t="s">
        <v>2172</v>
      </c>
      <c r="C2482" s="44">
        <v>12.67</v>
      </c>
      <c r="D2482" s="44">
        <f t="shared" si="45"/>
        <v>12.67</v>
      </c>
      <c r="E2482" s="1" t="s">
        <v>1232</v>
      </c>
      <c r="F2482" s="1">
        <v>800</v>
      </c>
      <c r="G2482" s="1">
        <v>400</v>
      </c>
      <c r="H2482" s="32" t="s">
        <v>3591</v>
      </c>
      <c r="I2482" t="s">
        <v>2078</v>
      </c>
    </row>
    <row r="2483" spans="1:9">
      <c r="A2483">
        <v>938998</v>
      </c>
      <c r="B2483" s="38" t="s">
        <v>2173</v>
      </c>
      <c r="C2483" s="44">
        <v>20.82</v>
      </c>
      <c r="D2483" s="44">
        <f t="shared" si="45"/>
        <v>20.82</v>
      </c>
      <c r="E2483" s="1" t="s">
        <v>1232</v>
      </c>
      <c r="F2483" s="1">
        <v>400</v>
      </c>
      <c r="G2483" s="1">
        <v>200</v>
      </c>
      <c r="H2483" s="32" t="s">
        <v>3591</v>
      </c>
      <c r="I2483" t="s">
        <v>2078</v>
      </c>
    </row>
    <row r="2484" spans="1:9">
      <c r="A2484">
        <v>938999</v>
      </c>
      <c r="B2484" s="38" t="s">
        <v>2174</v>
      </c>
      <c r="C2484" s="44">
        <v>20.82</v>
      </c>
      <c r="D2484" s="44">
        <f t="shared" si="45"/>
        <v>20.82</v>
      </c>
      <c r="E2484" s="1" t="s">
        <v>1232</v>
      </c>
      <c r="F2484" s="1">
        <v>300</v>
      </c>
      <c r="G2484" s="1">
        <v>150</v>
      </c>
      <c r="H2484" s="32" t="s">
        <v>3591</v>
      </c>
      <c r="I2484" t="s">
        <v>2078</v>
      </c>
    </row>
    <row r="2485" spans="1:9">
      <c r="A2485">
        <v>837092</v>
      </c>
      <c r="B2485" s="38" t="s">
        <v>2175</v>
      </c>
      <c r="C2485" s="44">
        <v>464.38</v>
      </c>
      <c r="D2485" s="44">
        <f t="shared" si="45"/>
        <v>464.38</v>
      </c>
      <c r="E2485" s="1" t="s">
        <v>1232</v>
      </c>
      <c r="F2485" s="1">
        <v>75</v>
      </c>
      <c r="G2485" s="1">
        <v>1</v>
      </c>
      <c r="H2485" s="32" t="s">
        <v>2352</v>
      </c>
      <c r="I2485" t="s">
        <v>2078</v>
      </c>
    </row>
    <row r="2486" spans="1:9">
      <c r="A2486">
        <v>837093</v>
      </c>
      <c r="B2486" s="38" t="s">
        <v>2176</v>
      </c>
      <c r="C2486" s="44">
        <v>446.72</v>
      </c>
      <c r="D2486" s="44">
        <f t="shared" si="45"/>
        <v>446.72</v>
      </c>
      <c r="E2486" s="1" t="s">
        <v>1232</v>
      </c>
      <c r="F2486" s="1">
        <v>75</v>
      </c>
      <c r="G2486" s="1">
        <v>1</v>
      </c>
      <c r="H2486" s="32" t="s">
        <v>2352</v>
      </c>
      <c r="I2486" t="s">
        <v>2078</v>
      </c>
    </row>
    <row r="2487" spans="1:9">
      <c r="A2487">
        <v>837094</v>
      </c>
      <c r="B2487" s="38" t="s">
        <v>2177</v>
      </c>
      <c r="C2487" s="44">
        <v>446.72</v>
      </c>
      <c r="D2487" s="44">
        <f t="shared" si="45"/>
        <v>446.72</v>
      </c>
      <c r="E2487" s="1" t="s">
        <v>1232</v>
      </c>
      <c r="F2487" s="1">
        <v>75</v>
      </c>
      <c r="G2487" s="1">
        <v>1</v>
      </c>
      <c r="H2487" s="32" t="s">
        <v>2352</v>
      </c>
      <c r="I2487" t="s">
        <v>2078</v>
      </c>
    </row>
    <row r="2488" spans="1:9">
      <c r="A2488">
        <v>837095</v>
      </c>
      <c r="B2488" s="38" t="s">
        <v>2178</v>
      </c>
      <c r="C2488" s="44">
        <v>446.72</v>
      </c>
      <c r="D2488" s="44">
        <f t="shared" si="45"/>
        <v>446.72</v>
      </c>
      <c r="E2488" s="1" t="s">
        <v>1232</v>
      </c>
      <c r="F2488" s="1">
        <v>75</v>
      </c>
      <c r="G2488" s="1">
        <v>1</v>
      </c>
      <c r="H2488" s="32" t="s">
        <v>2352</v>
      </c>
      <c r="I2488" t="s">
        <v>2078</v>
      </c>
    </row>
    <row r="2489" spans="1:9">
      <c r="A2489">
        <v>837096</v>
      </c>
      <c r="B2489" s="38" t="s">
        <v>2179</v>
      </c>
      <c r="C2489" s="44">
        <v>446.72</v>
      </c>
      <c r="D2489" s="44">
        <f t="shared" si="45"/>
        <v>446.72</v>
      </c>
      <c r="E2489" s="1" t="s">
        <v>1232</v>
      </c>
      <c r="F2489" s="1">
        <v>75</v>
      </c>
      <c r="G2489" s="1">
        <v>1</v>
      </c>
      <c r="H2489" s="32" t="s">
        <v>2352</v>
      </c>
      <c r="I2489" t="s">
        <v>2078</v>
      </c>
    </row>
    <row r="2490" spans="1:9">
      <c r="A2490">
        <v>837097</v>
      </c>
      <c r="B2490" s="38" t="s">
        <v>2180</v>
      </c>
      <c r="C2490" s="44">
        <v>446.72</v>
      </c>
      <c r="D2490" s="44">
        <f t="shared" si="45"/>
        <v>446.72</v>
      </c>
      <c r="E2490" s="1" t="s">
        <v>1232</v>
      </c>
      <c r="F2490" s="1">
        <v>75</v>
      </c>
      <c r="G2490" s="1">
        <v>1</v>
      </c>
      <c r="H2490" s="32" t="s">
        <v>2352</v>
      </c>
      <c r="I2490" t="s">
        <v>2078</v>
      </c>
    </row>
    <row r="2491" spans="1:9">
      <c r="A2491">
        <v>837098</v>
      </c>
      <c r="B2491" s="38" t="s">
        <v>3563</v>
      </c>
      <c r="C2491" s="44">
        <v>450.79</v>
      </c>
      <c r="D2491" s="44">
        <f t="shared" si="45"/>
        <v>450.79</v>
      </c>
      <c r="E2491" s="1" t="s">
        <v>1232</v>
      </c>
      <c r="F2491" s="1">
        <v>75</v>
      </c>
      <c r="G2491" s="1">
        <v>1</v>
      </c>
      <c r="H2491" s="32" t="s">
        <v>2352</v>
      </c>
      <c r="I2491" t="s">
        <v>2078</v>
      </c>
    </row>
    <row r="2492" spans="1:9">
      <c r="A2492">
        <v>837099</v>
      </c>
      <c r="B2492" s="38" t="s">
        <v>2181</v>
      </c>
      <c r="C2492" s="44">
        <v>446.72</v>
      </c>
      <c r="D2492" s="44">
        <f t="shared" ref="D2492:D2550" si="46">ROUND((C2492*(1-$D$1)),2)</f>
        <v>446.72</v>
      </c>
      <c r="E2492" s="1" t="s">
        <v>1232</v>
      </c>
      <c r="F2492" s="1">
        <v>75</v>
      </c>
      <c r="G2492" s="1">
        <v>1</v>
      </c>
      <c r="H2492" s="32" t="s">
        <v>2352</v>
      </c>
      <c r="I2492" t="s">
        <v>2078</v>
      </c>
    </row>
    <row r="2493" spans="1:9">
      <c r="A2493">
        <v>837100</v>
      </c>
      <c r="B2493" s="38" t="s">
        <v>2182</v>
      </c>
      <c r="C2493" s="44">
        <v>446.72</v>
      </c>
      <c r="D2493" s="44">
        <f t="shared" si="46"/>
        <v>446.72</v>
      </c>
      <c r="E2493" s="1" t="s">
        <v>1232</v>
      </c>
      <c r="F2493" s="1">
        <v>75</v>
      </c>
      <c r="G2493" s="1">
        <v>1</v>
      </c>
      <c r="H2493" s="32" t="s">
        <v>2352</v>
      </c>
      <c r="I2493" t="s">
        <v>2078</v>
      </c>
    </row>
    <row r="2494" spans="1:9">
      <c r="A2494">
        <v>837101</v>
      </c>
      <c r="B2494" s="38" t="s">
        <v>2183</v>
      </c>
      <c r="C2494" s="44">
        <v>446.72</v>
      </c>
      <c r="D2494" s="44">
        <f t="shared" si="46"/>
        <v>446.72</v>
      </c>
      <c r="E2494" s="1" t="s">
        <v>1232</v>
      </c>
      <c r="F2494" s="1">
        <v>75</v>
      </c>
      <c r="G2494" s="1">
        <v>1</v>
      </c>
      <c r="H2494" s="32" t="s">
        <v>2352</v>
      </c>
      <c r="I2494" t="s">
        <v>2078</v>
      </c>
    </row>
    <row r="2495" spans="1:9">
      <c r="A2495">
        <v>837102</v>
      </c>
      <c r="B2495" s="38" t="s">
        <v>2184</v>
      </c>
      <c r="C2495" s="44">
        <v>446.72</v>
      </c>
      <c r="D2495" s="44">
        <f t="shared" si="46"/>
        <v>446.72</v>
      </c>
      <c r="E2495" s="1" t="s">
        <v>1232</v>
      </c>
      <c r="F2495" s="1">
        <v>75</v>
      </c>
      <c r="G2495" s="1">
        <v>1</v>
      </c>
      <c r="H2495" s="32" t="s">
        <v>2352</v>
      </c>
      <c r="I2495" t="s">
        <v>2078</v>
      </c>
    </row>
    <row r="2496" spans="1:9">
      <c r="A2496">
        <v>837103</v>
      </c>
      <c r="B2496" s="38" t="s">
        <v>2185</v>
      </c>
      <c r="C2496" s="44">
        <v>446.72</v>
      </c>
      <c r="D2496" s="44">
        <f t="shared" si="46"/>
        <v>446.72</v>
      </c>
      <c r="E2496" s="1" t="s">
        <v>1232</v>
      </c>
      <c r="F2496" s="1">
        <v>75</v>
      </c>
      <c r="G2496" s="1">
        <v>1</v>
      </c>
      <c r="H2496" s="32" t="s">
        <v>2352</v>
      </c>
      <c r="I2496" t="s">
        <v>2078</v>
      </c>
    </row>
    <row r="2497" spans="1:9">
      <c r="A2497">
        <v>837104</v>
      </c>
      <c r="B2497" s="38" t="s">
        <v>2186</v>
      </c>
      <c r="C2497" s="44">
        <v>446.72</v>
      </c>
      <c r="D2497" s="44">
        <f t="shared" si="46"/>
        <v>446.72</v>
      </c>
      <c r="E2497" s="1" t="s">
        <v>1232</v>
      </c>
      <c r="F2497" s="1">
        <v>75</v>
      </c>
      <c r="G2497" s="1">
        <v>1</v>
      </c>
      <c r="H2497" s="32" t="s">
        <v>2352</v>
      </c>
      <c r="I2497" t="s">
        <v>2078</v>
      </c>
    </row>
    <row r="2498" spans="1:9">
      <c r="A2498">
        <v>837105</v>
      </c>
      <c r="B2498" s="38" t="s">
        <v>3564</v>
      </c>
      <c r="C2498" s="44">
        <v>419.56</v>
      </c>
      <c r="D2498" s="44">
        <f t="shared" si="46"/>
        <v>419.56</v>
      </c>
      <c r="E2498" s="1" t="s">
        <v>1232</v>
      </c>
      <c r="F2498" s="1">
        <v>90</v>
      </c>
      <c r="G2498" s="1">
        <v>1</v>
      </c>
      <c r="H2498" s="32" t="s">
        <v>2352</v>
      </c>
      <c r="I2498" t="s">
        <v>2078</v>
      </c>
    </row>
    <row r="2499" spans="1:9">
      <c r="A2499">
        <v>837106</v>
      </c>
      <c r="B2499" s="38" t="s">
        <v>3565</v>
      </c>
      <c r="C2499" s="44">
        <v>419.56</v>
      </c>
      <c r="D2499" s="44">
        <f t="shared" si="46"/>
        <v>419.56</v>
      </c>
      <c r="E2499" s="1" t="s">
        <v>1232</v>
      </c>
      <c r="F2499" s="1">
        <v>90</v>
      </c>
      <c r="G2499" s="1">
        <v>1</v>
      </c>
      <c r="H2499" s="32" t="s">
        <v>2352</v>
      </c>
      <c r="I2499" t="s">
        <v>2078</v>
      </c>
    </row>
    <row r="2500" spans="1:9">
      <c r="A2500">
        <v>837107</v>
      </c>
      <c r="B2500" s="38" t="s">
        <v>3566</v>
      </c>
      <c r="C2500" s="44">
        <v>419.56</v>
      </c>
      <c r="D2500" s="44">
        <f t="shared" si="46"/>
        <v>419.56</v>
      </c>
      <c r="E2500" s="1" t="s">
        <v>1232</v>
      </c>
      <c r="F2500" s="1">
        <v>90</v>
      </c>
      <c r="G2500" s="1">
        <v>1</v>
      </c>
      <c r="H2500" s="32" t="s">
        <v>2352</v>
      </c>
      <c r="I2500" t="s">
        <v>2078</v>
      </c>
    </row>
    <row r="2501" spans="1:9">
      <c r="A2501">
        <v>837108</v>
      </c>
      <c r="B2501" s="38" t="s">
        <v>2187</v>
      </c>
      <c r="C2501" s="44">
        <v>415.49</v>
      </c>
      <c r="D2501" s="44">
        <f t="shared" si="46"/>
        <v>415.49</v>
      </c>
      <c r="E2501" s="1" t="s">
        <v>1232</v>
      </c>
      <c r="F2501" s="1">
        <v>90</v>
      </c>
      <c r="G2501" s="1">
        <v>1</v>
      </c>
      <c r="H2501" s="32" t="s">
        <v>2352</v>
      </c>
      <c r="I2501" t="s">
        <v>2078</v>
      </c>
    </row>
    <row r="2502" spans="1:9">
      <c r="A2502">
        <v>837109</v>
      </c>
      <c r="B2502" s="38" t="s">
        <v>2188</v>
      </c>
      <c r="C2502" s="44">
        <v>415.49</v>
      </c>
      <c r="D2502" s="44">
        <f t="shared" si="46"/>
        <v>415.49</v>
      </c>
      <c r="E2502" s="1" t="s">
        <v>1232</v>
      </c>
      <c r="F2502" s="1">
        <v>90</v>
      </c>
      <c r="G2502" s="1">
        <v>1</v>
      </c>
      <c r="H2502" s="32" t="s">
        <v>2352</v>
      </c>
      <c r="I2502" t="s">
        <v>2078</v>
      </c>
    </row>
    <row r="2503" spans="1:9">
      <c r="A2503">
        <v>837110</v>
      </c>
      <c r="B2503" s="38" t="s">
        <v>2189</v>
      </c>
      <c r="C2503" s="44">
        <v>430.42</v>
      </c>
      <c r="D2503" s="44">
        <f t="shared" si="46"/>
        <v>430.42</v>
      </c>
      <c r="E2503" s="1" t="s">
        <v>1232</v>
      </c>
      <c r="F2503" s="1">
        <v>90</v>
      </c>
      <c r="G2503" s="1">
        <v>1</v>
      </c>
      <c r="H2503" s="32" t="s">
        <v>2352</v>
      </c>
      <c r="I2503" t="s">
        <v>2078</v>
      </c>
    </row>
    <row r="2504" spans="1:9">
      <c r="A2504">
        <v>837111</v>
      </c>
      <c r="B2504" s="38" t="s">
        <v>2190</v>
      </c>
      <c r="C2504" s="44">
        <v>430.42</v>
      </c>
      <c r="D2504" s="44">
        <f t="shared" si="46"/>
        <v>430.42</v>
      </c>
      <c r="E2504" s="1" t="s">
        <v>1232</v>
      </c>
      <c r="F2504" s="1">
        <v>90</v>
      </c>
      <c r="G2504" s="1">
        <v>1</v>
      </c>
      <c r="H2504" s="32" t="s">
        <v>2352</v>
      </c>
      <c r="I2504" t="s">
        <v>2078</v>
      </c>
    </row>
    <row r="2505" spans="1:9">
      <c r="A2505">
        <v>837112</v>
      </c>
      <c r="B2505" s="38" t="s">
        <v>2191</v>
      </c>
      <c r="C2505" s="44">
        <v>430.42</v>
      </c>
      <c r="D2505" s="44">
        <f t="shared" si="46"/>
        <v>430.42</v>
      </c>
      <c r="E2505" s="1" t="s">
        <v>1232</v>
      </c>
      <c r="F2505" s="1">
        <v>90</v>
      </c>
      <c r="G2505" s="1">
        <v>1</v>
      </c>
      <c r="H2505" s="32" t="s">
        <v>2352</v>
      </c>
      <c r="I2505" t="s">
        <v>2078</v>
      </c>
    </row>
    <row r="2506" spans="1:9">
      <c r="A2506">
        <v>837113</v>
      </c>
      <c r="B2506" s="38" t="s">
        <v>2192</v>
      </c>
      <c r="C2506" s="44">
        <v>415.49</v>
      </c>
      <c r="D2506" s="44">
        <f t="shared" si="46"/>
        <v>415.49</v>
      </c>
      <c r="E2506" s="1" t="s">
        <v>1232</v>
      </c>
      <c r="F2506" s="1">
        <v>90</v>
      </c>
      <c r="G2506" s="1">
        <v>1</v>
      </c>
      <c r="H2506" s="32" t="s">
        <v>2352</v>
      </c>
      <c r="I2506" t="s">
        <v>2078</v>
      </c>
    </row>
    <row r="2507" spans="1:9">
      <c r="A2507">
        <v>837114</v>
      </c>
      <c r="B2507" s="38" t="s">
        <v>2193</v>
      </c>
      <c r="C2507" s="44">
        <v>415.49</v>
      </c>
      <c r="D2507" s="44">
        <f t="shared" si="46"/>
        <v>415.49</v>
      </c>
      <c r="E2507" s="1" t="s">
        <v>1232</v>
      </c>
      <c r="F2507" s="1">
        <v>90</v>
      </c>
      <c r="G2507" s="1">
        <v>1</v>
      </c>
      <c r="H2507" s="32" t="s">
        <v>2352</v>
      </c>
      <c r="I2507" t="s">
        <v>2078</v>
      </c>
    </row>
    <row r="2508" spans="1:9">
      <c r="A2508">
        <v>837115</v>
      </c>
      <c r="B2508" s="38" t="s">
        <v>2194</v>
      </c>
      <c r="C2508" s="44">
        <v>415.49</v>
      </c>
      <c r="D2508" s="44">
        <f t="shared" si="46"/>
        <v>415.49</v>
      </c>
      <c r="E2508" s="1" t="s">
        <v>1232</v>
      </c>
      <c r="F2508" s="1">
        <v>90</v>
      </c>
      <c r="G2508" s="1">
        <v>1</v>
      </c>
      <c r="H2508" s="32" t="s">
        <v>2352</v>
      </c>
      <c r="I2508" t="s">
        <v>2078</v>
      </c>
    </row>
    <row r="2509" spans="1:9">
      <c r="A2509">
        <v>837116</v>
      </c>
      <c r="B2509" s="38" t="s">
        <v>2195</v>
      </c>
      <c r="C2509" s="44">
        <v>415.49</v>
      </c>
      <c r="D2509" s="44">
        <f t="shared" si="46"/>
        <v>415.49</v>
      </c>
      <c r="E2509" s="1" t="s">
        <v>1232</v>
      </c>
      <c r="F2509" s="1">
        <v>90</v>
      </c>
      <c r="G2509" s="1">
        <v>1</v>
      </c>
      <c r="H2509" s="32" t="s">
        <v>2352</v>
      </c>
      <c r="I2509" t="s">
        <v>2078</v>
      </c>
    </row>
    <row r="2510" spans="1:9">
      <c r="A2510">
        <v>837117</v>
      </c>
      <c r="B2510" s="38" t="s">
        <v>2196</v>
      </c>
      <c r="C2510" s="44">
        <v>449.44</v>
      </c>
      <c r="D2510" s="44">
        <f t="shared" si="46"/>
        <v>449.44</v>
      </c>
      <c r="E2510" s="1" t="s">
        <v>1232</v>
      </c>
      <c r="F2510" s="1">
        <v>90</v>
      </c>
      <c r="G2510" s="1">
        <v>1</v>
      </c>
      <c r="H2510" s="32" t="s">
        <v>2352</v>
      </c>
      <c r="I2510" t="s">
        <v>2078</v>
      </c>
    </row>
    <row r="2511" spans="1:9">
      <c r="A2511">
        <v>837118</v>
      </c>
      <c r="B2511" s="38" t="s">
        <v>2197</v>
      </c>
      <c r="C2511" s="44">
        <v>434.5</v>
      </c>
      <c r="D2511" s="44">
        <f t="shared" si="46"/>
        <v>434.5</v>
      </c>
      <c r="E2511" s="1" t="s">
        <v>1232</v>
      </c>
      <c r="F2511" s="1">
        <v>90</v>
      </c>
      <c r="G2511" s="1">
        <v>1</v>
      </c>
      <c r="H2511" s="32" t="s">
        <v>2352</v>
      </c>
      <c r="I2511" t="s">
        <v>2078</v>
      </c>
    </row>
    <row r="2512" spans="1:9">
      <c r="A2512">
        <v>837119</v>
      </c>
      <c r="B2512" s="38" t="s">
        <v>2198</v>
      </c>
      <c r="C2512" s="44">
        <v>419.56</v>
      </c>
      <c r="D2512" s="44">
        <f t="shared" si="46"/>
        <v>419.56</v>
      </c>
      <c r="E2512" s="1" t="s">
        <v>1232</v>
      </c>
      <c r="F2512" s="1">
        <v>90</v>
      </c>
      <c r="G2512" s="1">
        <v>1</v>
      </c>
      <c r="H2512" s="32" t="s">
        <v>2352</v>
      </c>
      <c r="I2512" t="s">
        <v>2078</v>
      </c>
    </row>
    <row r="2513" spans="1:10">
      <c r="A2513">
        <v>837120</v>
      </c>
      <c r="B2513" s="38" t="s">
        <v>2199</v>
      </c>
      <c r="C2513" s="44">
        <v>787.52</v>
      </c>
      <c r="D2513" s="44">
        <f t="shared" si="46"/>
        <v>787.52</v>
      </c>
      <c r="E2513" s="1" t="s">
        <v>1232</v>
      </c>
      <c r="F2513" s="1">
        <v>40</v>
      </c>
      <c r="G2513" s="1">
        <v>1</v>
      </c>
      <c r="H2513" s="32" t="s">
        <v>2352</v>
      </c>
      <c r="I2513" t="s">
        <v>2078</v>
      </c>
    </row>
    <row r="2514" spans="1:10">
      <c r="A2514">
        <v>837121</v>
      </c>
      <c r="B2514" s="38" t="s">
        <v>2200</v>
      </c>
      <c r="C2514" s="44">
        <v>787.52</v>
      </c>
      <c r="D2514" s="44">
        <f t="shared" si="46"/>
        <v>787.52</v>
      </c>
      <c r="E2514" s="1" t="s">
        <v>1232</v>
      </c>
      <c r="F2514" s="1">
        <v>40</v>
      </c>
      <c r="G2514" s="1">
        <v>1</v>
      </c>
      <c r="H2514" s="32" t="s">
        <v>2352</v>
      </c>
      <c r="I2514" t="s">
        <v>2078</v>
      </c>
    </row>
    <row r="2515" spans="1:10">
      <c r="A2515">
        <v>837122</v>
      </c>
      <c r="B2515" s="38" t="s">
        <v>2201</v>
      </c>
      <c r="C2515" s="44">
        <v>1097.0999999999999</v>
      </c>
      <c r="D2515" s="44">
        <f t="shared" si="46"/>
        <v>1097.0999999999999</v>
      </c>
      <c r="E2515" s="1" t="s">
        <v>1232</v>
      </c>
      <c r="F2515" s="1">
        <v>32</v>
      </c>
      <c r="G2515" s="1">
        <v>1</v>
      </c>
      <c r="H2515" s="32" t="s">
        <v>2352</v>
      </c>
      <c r="I2515" t="s">
        <v>2078</v>
      </c>
    </row>
    <row r="2516" spans="1:10">
      <c r="A2516">
        <v>837123</v>
      </c>
      <c r="B2516" s="38" t="s">
        <v>2202</v>
      </c>
      <c r="C2516" s="44">
        <v>1097.0999999999999</v>
      </c>
      <c r="D2516" s="44">
        <f t="shared" si="46"/>
        <v>1097.0999999999999</v>
      </c>
      <c r="E2516" s="1" t="s">
        <v>1232</v>
      </c>
      <c r="F2516" s="1">
        <v>32</v>
      </c>
      <c r="G2516" s="1">
        <v>1</v>
      </c>
      <c r="H2516" s="32" t="s">
        <v>2352</v>
      </c>
      <c r="I2516" t="s">
        <v>2078</v>
      </c>
    </row>
    <row r="2517" spans="1:10">
      <c r="A2517">
        <v>837124</v>
      </c>
      <c r="B2517" s="38" t="s">
        <v>2203</v>
      </c>
      <c r="C2517" s="44">
        <v>1097.0999999999999</v>
      </c>
      <c r="D2517" s="44">
        <f t="shared" si="46"/>
        <v>1097.0999999999999</v>
      </c>
      <c r="E2517" s="1" t="s">
        <v>1232</v>
      </c>
      <c r="F2517" s="1">
        <v>32</v>
      </c>
      <c r="G2517" s="1">
        <v>1</v>
      </c>
      <c r="H2517" s="32" t="s">
        <v>2352</v>
      </c>
      <c r="I2517" t="s">
        <v>2078</v>
      </c>
    </row>
    <row r="2518" spans="1:10">
      <c r="A2518">
        <v>837125</v>
      </c>
      <c r="B2518" s="38" t="s">
        <v>2204</v>
      </c>
      <c r="C2518" s="44">
        <v>1120.19</v>
      </c>
      <c r="D2518" s="44">
        <f t="shared" si="46"/>
        <v>1120.19</v>
      </c>
      <c r="E2518" s="1" t="s">
        <v>1232</v>
      </c>
      <c r="F2518" s="1">
        <v>32</v>
      </c>
      <c r="G2518" s="1">
        <v>1</v>
      </c>
      <c r="H2518" s="32" t="s">
        <v>2352</v>
      </c>
      <c r="I2518" t="s">
        <v>2078</v>
      </c>
    </row>
    <row r="2519" spans="1:10">
      <c r="A2519">
        <v>837126</v>
      </c>
      <c r="B2519" s="38" t="s">
        <v>3567</v>
      </c>
      <c r="C2519" s="44">
        <v>1120.19</v>
      </c>
      <c r="D2519" s="44">
        <f t="shared" si="46"/>
        <v>1120.19</v>
      </c>
      <c r="E2519" s="1" t="s">
        <v>1232</v>
      </c>
      <c r="F2519" s="1">
        <v>32</v>
      </c>
      <c r="G2519" s="1">
        <v>1</v>
      </c>
      <c r="H2519" s="32" t="s">
        <v>2352</v>
      </c>
      <c r="I2519" t="s">
        <v>2078</v>
      </c>
    </row>
    <row r="2520" spans="1:10">
      <c r="A2520">
        <v>837127</v>
      </c>
      <c r="B2520" s="38" t="s">
        <v>2205</v>
      </c>
      <c r="C2520" s="44">
        <v>1120.19</v>
      </c>
      <c r="D2520" s="44">
        <f t="shared" si="46"/>
        <v>1120.19</v>
      </c>
      <c r="E2520" s="1" t="s">
        <v>1232</v>
      </c>
      <c r="F2520" s="1">
        <v>32</v>
      </c>
      <c r="G2520" s="1">
        <v>1</v>
      </c>
      <c r="H2520" s="32" t="s">
        <v>2352</v>
      </c>
      <c r="I2520" t="s">
        <v>2078</v>
      </c>
    </row>
    <row r="2521" spans="1:10">
      <c r="A2521">
        <v>837128</v>
      </c>
      <c r="B2521" s="38" t="s">
        <v>2206</v>
      </c>
      <c r="C2521" s="44">
        <v>1120.19</v>
      </c>
      <c r="D2521" s="44">
        <f t="shared" si="46"/>
        <v>1120.19</v>
      </c>
      <c r="E2521" s="1" t="s">
        <v>1232</v>
      </c>
      <c r="F2521" s="1">
        <v>32</v>
      </c>
      <c r="G2521" s="1">
        <v>1</v>
      </c>
      <c r="H2521" s="32" t="s">
        <v>2352</v>
      </c>
      <c r="I2521" t="s">
        <v>2078</v>
      </c>
    </row>
    <row r="2522" spans="1:10">
      <c r="A2522">
        <v>837129</v>
      </c>
      <c r="B2522" s="38" t="s">
        <v>3568</v>
      </c>
      <c r="C2522" s="44">
        <v>1281.76</v>
      </c>
      <c r="D2522" s="44">
        <f t="shared" si="46"/>
        <v>1281.76</v>
      </c>
      <c r="E2522" s="1" t="s">
        <v>1232</v>
      </c>
      <c r="F2522" s="1">
        <v>32</v>
      </c>
      <c r="G2522" s="1">
        <v>1</v>
      </c>
      <c r="H2522" s="32" t="s">
        <v>2352</v>
      </c>
      <c r="I2522" t="s">
        <v>2078</v>
      </c>
    </row>
    <row r="2523" spans="1:10">
      <c r="A2523">
        <v>837130</v>
      </c>
      <c r="B2523" s="38" t="s">
        <v>3569</v>
      </c>
      <c r="C2523" s="44">
        <v>4894.87</v>
      </c>
      <c r="D2523" s="44">
        <f t="shared" si="46"/>
        <v>4894.87</v>
      </c>
      <c r="E2523" s="1" t="s">
        <v>1232</v>
      </c>
      <c r="F2523" s="1">
        <v>8</v>
      </c>
      <c r="G2523" s="1">
        <v>1</v>
      </c>
      <c r="H2523" s="32" t="s">
        <v>2352</v>
      </c>
      <c r="I2523" t="s">
        <v>2078</v>
      </c>
    </row>
    <row r="2524" spans="1:10">
      <c r="A2524">
        <v>837131</v>
      </c>
      <c r="B2524" s="38" t="s">
        <v>3570</v>
      </c>
      <c r="C2524" s="44">
        <v>4993.99</v>
      </c>
      <c r="D2524" s="44">
        <f t="shared" si="46"/>
        <v>4993.99</v>
      </c>
      <c r="E2524" s="1" t="s">
        <v>1232</v>
      </c>
      <c r="F2524" s="1">
        <v>8</v>
      </c>
      <c r="G2524" s="1">
        <v>1</v>
      </c>
      <c r="H2524" s="32" t="s">
        <v>2352</v>
      </c>
      <c r="I2524" t="s">
        <v>2078</v>
      </c>
    </row>
    <row r="2525" spans="1:10">
      <c r="A2525">
        <v>837132</v>
      </c>
      <c r="B2525" s="38" t="s">
        <v>3571</v>
      </c>
      <c r="C2525" s="44">
        <v>7622.69</v>
      </c>
      <c r="D2525" s="44">
        <f t="shared" si="46"/>
        <v>7622.69</v>
      </c>
      <c r="E2525" s="1" t="s">
        <v>1232</v>
      </c>
      <c r="F2525" s="1">
        <v>2</v>
      </c>
      <c r="G2525" s="1">
        <v>1</v>
      </c>
      <c r="H2525" s="32" t="s">
        <v>2352</v>
      </c>
      <c r="I2525" t="s">
        <v>2078</v>
      </c>
    </row>
    <row r="2526" spans="1:10">
      <c r="A2526">
        <v>837133</v>
      </c>
      <c r="B2526" s="38" t="s">
        <v>3572</v>
      </c>
      <c r="C2526" s="44">
        <v>7952.63</v>
      </c>
      <c r="D2526" s="44">
        <f t="shared" si="46"/>
        <v>7952.63</v>
      </c>
      <c r="E2526" s="1" t="s">
        <v>1232</v>
      </c>
      <c r="F2526" s="1">
        <v>2</v>
      </c>
      <c r="G2526" s="1">
        <v>1</v>
      </c>
      <c r="H2526" s="32" t="s">
        <v>2352</v>
      </c>
      <c r="I2526" t="s">
        <v>2078</v>
      </c>
    </row>
    <row r="2527" spans="1:10">
      <c r="A2527">
        <v>837134</v>
      </c>
      <c r="B2527" s="38" t="s">
        <v>3573</v>
      </c>
      <c r="C2527" s="44">
        <v>9006.2900000000009</v>
      </c>
      <c r="D2527" s="44">
        <f t="shared" si="46"/>
        <v>9006.2900000000009</v>
      </c>
      <c r="E2527" s="1" t="s">
        <v>1232</v>
      </c>
      <c r="F2527" s="1">
        <v>2</v>
      </c>
      <c r="G2527" s="1">
        <v>1</v>
      </c>
      <c r="H2527" s="32" t="s">
        <v>2352</v>
      </c>
      <c r="I2527" t="s">
        <v>2078</v>
      </c>
    </row>
    <row r="2528" spans="1:10">
      <c r="A2528" s="29">
        <v>268170</v>
      </c>
      <c r="B2528" s="47" t="s">
        <v>2207</v>
      </c>
      <c r="C2528" s="44">
        <v>433.6</v>
      </c>
      <c r="D2528" s="48">
        <f t="shared" si="46"/>
        <v>433.6</v>
      </c>
      <c r="E2528" s="49" t="s">
        <v>1232</v>
      </c>
      <c r="F2528" s="1">
        <v>75</v>
      </c>
      <c r="G2528" s="1">
        <v>1</v>
      </c>
      <c r="H2528" s="51" t="s">
        <v>2353</v>
      </c>
      <c r="I2528" s="29" t="s">
        <v>2078</v>
      </c>
      <c r="J2528" s="49" t="s">
        <v>4008</v>
      </c>
    </row>
    <row r="2529" spans="1:10">
      <c r="A2529" s="29">
        <v>268171</v>
      </c>
      <c r="B2529" s="47" t="s">
        <v>2208</v>
      </c>
      <c r="C2529" s="44">
        <v>433.6</v>
      </c>
      <c r="D2529" s="48">
        <f t="shared" si="46"/>
        <v>433.6</v>
      </c>
      <c r="E2529" s="49" t="s">
        <v>1232</v>
      </c>
      <c r="F2529" s="1">
        <v>75</v>
      </c>
      <c r="G2529" s="1">
        <v>1</v>
      </c>
      <c r="H2529" s="51" t="s">
        <v>2353</v>
      </c>
      <c r="I2529" s="29" t="s">
        <v>2078</v>
      </c>
      <c r="J2529" s="49" t="s">
        <v>4008</v>
      </c>
    </row>
    <row r="2530" spans="1:10">
      <c r="A2530" s="29">
        <v>268172</v>
      </c>
      <c r="B2530" s="47" t="s">
        <v>2209</v>
      </c>
      <c r="C2530" s="44">
        <v>433.6</v>
      </c>
      <c r="D2530" s="48">
        <f t="shared" si="46"/>
        <v>433.6</v>
      </c>
      <c r="E2530" s="49" t="s">
        <v>1232</v>
      </c>
      <c r="F2530" s="1">
        <v>75</v>
      </c>
      <c r="G2530" s="1">
        <v>1</v>
      </c>
      <c r="H2530" s="51" t="s">
        <v>2353</v>
      </c>
      <c r="I2530" s="29" t="s">
        <v>2078</v>
      </c>
      <c r="J2530" s="49" t="s">
        <v>4008</v>
      </c>
    </row>
    <row r="2531" spans="1:10">
      <c r="A2531" s="29">
        <v>268173</v>
      </c>
      <c r="B2531" s="47" t="s">
        <v>2210</v>
      </c>
      <c r="C2531" s="44">
        <v>433.6</v>
      </c>
      <c r="D2531" s="48">
        <f t="shared" si="46"/>
        <v>433.6</v>
      </c>
      <c r="E2531" s="49" t="s">
        <v>1232</v>
      </c>
      <c r="F2531" s="1">
        <v>75</v>
      </c>
      <c r="G2531" s="1">
        <v>1</v>
      </c>
      <c r="H2531" s="51" t="s">
        <v>2353</v>
      </c>
      <c r="I2531" s="29" t="s">
        <v>2078</v>
      </c>
      <c r="J2531" s="49" t="s">
        <v>4008</v>
      </c>
    </row>
    <row r="2532" spans="1:10">
      <c r="A2532" s="29">
        <v>268174</v>
      </c>
      <c r="B2532" s="47" t="s">
        <v>2211</v>
      </c>
      <c r="C2532" s="44">
        <v>433.6</v>
      </c>
      <c r="D2532" s="48">
        <f t="shared" si="46"/>
        <v>433.6</v>
      </c>
      <c r="E2532" s="49" t="s">
        <v>1232</v>
      </c>
      <c r="F2532" s="1">
        <v>75</v>
      </c>
      <c r="G2532" s="1">
        <v>1</v>
      </c>
      <c r="H2532" s="51" t="s">
        <v>2353</v>
      </c>
      <c r="I2532" s="29" t="s">
        <v>2078</v>
      </c>
      <c r="J2532" s="49" t="s">
        <v>4008</v>
      </c>
    </row>
    <row r="2533" spans="1:10">
      <c r="A2533" s="29">
        <v>268175</v>
      </c>
      <c r="B2533" s="47" t="s">
        <v>2212</v>
      </c>
      <c r="C2533" s="44">
        <v>433.6</v>
      </c>
      <c r="D2533" s="48">
        <f t="shared" si="46"/>
        <v>433.6</v>
      </c>
      <c r="E2533" s="49" t="s">
        <v>1232</v>
      </c>
      <c r="F2533" s="1">
        <v>75</v>
      </c>
      <c r="G2533" s="1">
        <v>1</v>
      </c>
      <c r="H2533" s="51" t="s">
        <v>2353</v>
      </c>
      <c r="I2533" s="29" t="s">
        <v>2078</v>
      </c>
      <c r="J2533" s="49" t="s">
        <v>4008</v>
      </c>
    </row>
    <row r="2534" spans="1:10">
      <c r="A2534" s="29">
        <v>268176</v>
      </c>
      <c r="B2534" s="47" t="s">
        <v>2213</v>
      </c>
      <c r="C2534" s="44">
        <v>433.6</v>
      </c>
      <c r="D2534" s="48">
        <f t="shared" si="46"/>
        <v>433.6</v>
      </c>
      <c r="E2534" s="49" t="s">
        <v>1232</v>
      </c>
      <c r="F2534" s="1">
        <v>75</v>
      </c>
      <c r="G2534" s="1">
        <v>1</v>
      </c>
      <c r="H2534" s="51" t="s">
        <v>2353</v>
      </c>
      <c r="I2534" s="29" t="s">
        <v>2078</v>
      </c>
      <c r="J2534" s="49" t="s">
        <v>4008</v>
      </c>
    </row>
    <row r="2535" spans="1:10">
      <c r="A2535" s="29">
        <v>268177</v>
      </c>
      <c r="B2535" s="47" t="s">
        <v>2214</v>
      </c>
      <c r="C2535" s="44">
        <v>433.6</v>
      </c>
      <c r="D2535" s="48">
        <f t="shared" si="46"/>
        <v>433.6</v>
      </c>
      <c r="E2535" s="49" t="s">
        <v>1232</v>
      </c>
      <c r="F2535" s="1">
        <v>75</v>
      </c>
      <c r="G2535" s="1">
        <v>1</v>
      </c>
      <c r="H2535" s="51" t="s">
        <v>2353</v>
      </c>
      <c r="I2535" s="29" t="s">
        <v>2078</v>
      </c>
      <c r="J2535" s="49" t="s">
        <v>4008</v>
      </c>
    </row>
    <row r="2536" spans="1:10">
      <c r="A2536" s="29">
        <v>268132</v>
      </c>
      <c r="B2536" s="47" t="s">
        <v>2215</v>
      </c>
      <c r="C2536" s="44">
        <v>334.92</v>
      </c>
      <c r="D2536" s="48">
        <f t="shared" si="46"/>
        <v>334.92</v>
      </c>
      <c r="E2536" s="49" t="s">
        <v>1232</v>
      </c>
      <c r="F2536" s="1">
        <v>90</v>
      </c>
      <c r="G2536" s="1">
        <v>1</v>
      </c>
      <c r="H2536" s="51" t="s">
        <v>2353</v>
      </c>
      <c r="I2536" s="29" t="s">
        <v>2078</v>
      </c>
      <c r="J2536" s="49" t="s">
        <v>4008</v>
      </c>
    </row>
    <row r="2537" spans="1:10">
      <c r="A2537" s="29">
        <v>268133</v>
      </c>
      <c r="B2537" s="47" t="s">
        <v>2216</v>
      </c>
      <c r="C2537" s="44">
        <v>334.92</v>
      </c>
      <c r="D2537" s="48">
        <f t="shared" si="46"/>
        <v>334.92</v>
      </c>
      <c r="E2537" s="49" t="s">
        <v>1232</v>
      </c>
      <c r="F2537" s="1">
        <v>90</v>
      </c>
      <c r="G2537" s="1">
        <v>1</v>
      </c>
      <c r="H2537" s="51" t="s">
        <v>2353</v>
      </c>
      <c r="I2537" s="29" t="s">
        <v>2078</v>
      </c>
      <c r="J2537" s="49" t="s">
        <v>4008</v>
      </c>
    </row>
    <row r="2538" spans="1:10">
      <c r="A2538" s="29">
        <v>268134</v>
      </c>
      <c r="B2538" s="47" t="s">
        <v>2217</v>
      </c>
      <c r="C2538" s="44">
        <v>334.92</v>
      </c>
      <c r="D2538" s="48">
        <f t="shared" si="46"/>
        <v>334.92</v>
      </c>
      <c r="E2538" s="49" t="s">
        <v>1232</v>
      </c>
      <c r="F2538" s="1">
        <v>90</v>
      </c>
      <c r="G2538" s="1">
        <v>1</v>
      </c>
      <c r="H2538" s="51" t="s">
        <v>2353</v>
      </c>
      <c r="I2538" s="29" t="s">
        <v>2078</v>
      </c>
      <c r="J2538" s="49" t="s">
        <v>4008</v>
      </c>
    </row>
    <row r="2539" spans="1:10">
      <c r="A2539" s="29">
        <v>268135</v>
      </c>
      <c r="B2539" s="47" t="s">
        <v>2218</v>
      </c>
      <c r="C2539" s="44">
        <v>334.92</v>
      </c>
      <c r="D2539" s="48">
        <f t="shared" si="46"/>
        <v>334.92</v>
      </c>
      <c r="E2539" s="49" t="s">
        <v>1232</v>
      </c>
      <c r="F2539" s="1">
        <v>90</v>
      </c>
      <c r="G2539" s="1">
        <v>1</v>
      </c>
      <c r="H2539" s="51" t="s">
        <v>2353</v>
      </c>
      <c r="I2539" s="29" t="s">
        <v>2078</v>
      </c>
      <c r="J2539" s="49" t="s">
        <v>4008</v>
      </c>
    </row>
    <row r="2540" spans="1:10">
      <c r="A2540" s="29">
        <v>268136</v>
      </c>
      <c r="B2540" s="47" t="s">
        <v>2219</v>
      </c>
      <c r="C2540" s="44">
        <v>334.92</v>
      </c>
      <c r="D2540" s="48">
        <f t="shared" si="46"/>
        <v>334.92</v>
      </c>
      <c r="E2540" s="49" t="s">
        <v>1232</v>
      </c>
      <c r="F2540" s="1">
        <v>90</v>
      </c>
      <c r="G2540" s="1">
        <v>1</v>
      </c>
      <c r="H2540" s="51" t="s">
        <v>2353</v>
      </c>
      <c r="I2540" s="29" t="s">
        <v>2078</v>
      </c>
      <c r="J2540" s="49" t="s">
        <v>4008</v>
      </c>
    </row>
    <row r="2541" spans="1:10">
      <c r="A2541" s="29">
        <v>268137</v>
      </c>
      <c r="B2541" s="47" t="s">
        <v>2220</v>
      </c>
      <c r="C2541" s="44">
        <v>341.71</v>
      </c>
      <c r="D2541" s="48">
        <f t="shared" si="46"/>
        <v>341.71</v>
      </c>
      <c r="E2541" s="49" t="s">
        <v>1232</v>
      </c>
      <c r="F2541" s="1">
        <v>90</v>
      </c>
      <c r="G2541" s="1">
        <v>1</v>
      </c>
      <c r="H2541" s="51" t="s">
        <v>2353</v>
      </c>
      <c r="I2541" s="29" t="s">
        <v>2078</v>
      </c>
      <c r="J2541" s="49" t="s">
        <v>4008</v>
      </c>
    </row>
    <row r="2542" spans="1:10">
      <c r="A2542" s="29">
        <v>268138</v>
      </c>
      <c r="B2542" s="47" t="s">
        <v>2221</v>
      </c>
      <c r="C2542" s="44">
        <v>341.71</v>
      </c>
      <c r="D2542" s="48">
        <f t="shared" si="46"/>
        <v>341.71</v>
      </c>
      <c r="E2542" s="49" t="s">
        <v>1232</v>
      </c>
      <c r="F2542" s="1">
        <v>90</v>
      </c>
      <c r="G2542" s="1">
        <v>1</v>
      </c>
      <c r="H2542" s="51" t="s">
        <v>2353</v>
      </c>
      <c r="I2542" s="29" t="s">
        <v>2078</v>
      </c>
      <c r="J2542" s="49" t="s">
        <v>4008</v>
      </c>
    </row>
    <row r="2543" spans="1:10">
      <c r="A2543" s="29">
        <v>268131</v>
      </c>
      <c r="B2543" s="47" t="s">
        <v>2222</v>
      </c>
      <c r="C2543" s="44">
        <v>341.71</v>
      </c>
      <c r="D2543" s="48">
        <f t="shared" si="46"/>
        <v>341.71</v>
      </c>
      <c r="E2543" s="49" t="s">
        <v>1232</v>
      </c>
      <c r="F2543" s="1">
        <v>90</v>
      </c>
      <c r="G2543" s="1">
        <v>1</v>
      </c>
      <c r="H2543" s="51" t="s">
        <v>2353</v>
      </c>
      <c r="I2543" s="29" t="s">
        <v>2078</v>
      </c>
      <c r="J2543" s="49" t="s">
        <v>4008</v>
      </c>
    </row>
    <row r="2544" spans="1:10">
      <c r="A2544" s="29">
        <v>268139</v>
      </c>
      <c r="B2544" s="47" t="s">
        <v>2223</v>
      </c>
      <c r="C2544" s="44">
        <v>334.92</v>
      </c>
      <c r="D2544" s="48">
        <f t="shared" si="46"/>
        <v>334.92</v>
      </c>
      <c r="E2544" s="49" t="s">
        <v>1232</v>
      </c>
      <c r="F2544" s="1">
        <v>90</v>
      </c>
      <c r="G2544" s="1">
        <v>1</v>
      </c>
      <c r="H2544" s="51" t="s">
        <v>2353</v>
      </c>
      <c r="I2544" s="29" t="s">
        <v>2078</v>
      </c>
      <c r="J2544" s="49" t="s">
        <v>4008</v>
      </c>
    </row>
    <row r="2545" spans="1:10">
      <c r="A2545" s="29">
        <v>268140</v>
      </c>
      <c r="B2545" s="47" t="s">
        <v>2224</v>
      </c>
      <c r="C2545" s="44">
        <v>334.92</v>
      </c>
      <c r="D2545" s="48">
        <f t="shared" si="46"/>
        <v>334.92</v>
      </c>
      <c r="E2545" s="49" t="s">
        <v>1232</v>
      </c>
      <c r="F2545" s="1">
        <v>90</v>
      </c>
      <c r="G2545" s="1">
        <v>1</v>
      </c>
      <c r="H2545" s="51" t="s">
        <v>2353</v>
      </c>
      <c r="I2545" s="29" t="s">
        <v>2078</v>
      </c>
      <c r="J2545" s="49" t="s">
        <v>4008</v>
      </c>
    </row>
    <row r="2546" spans="1:10">
      <c r="A2546" s="29">
        <v>268141</v>
      </c>
      <c r="B2546" s="47" t="s">
        <v>2225</v>
      </c>
      <c r="C2546" s="44">
        <v>334.92</v>
      </c>
      <c r="D2546" s="48">
        <f t="shared" si="46"/>
        <v>334.92</v>
      </c>
      <c r="E2546" s="49" t="s">
        <v>1232</v>
      </c>
      <c r="F2546" s="1">
        <v>90</v>
      </c>
      <c r="G2546" s="1">
        <v>1</v>
      </c>
      <c r="H2546" s="51" t="s">
        <v>2353</v>
      </c>
      <c r="I2546" s="29" t="s">
        <v>2078</v>
      </c>
      <c r="J2546" s="49" t="s">
        <v>4008</v>
      </c>
    </row>
    <row r="2547" spans="1:10">
      <c r="A2547" s="29">
        <v>268096</v>
      </c>
      <c r="B2547" s="47" t="s">
        <v>2226</v>
      </c>
      <c r="C2547" s="44">
        <v>334.92</v>
      </c>
      <c r="D2547" s="48">
        <f t="shared" si="46"/>
        <v>334.92</v>
      </c>
      <c r="E2547" s="49" t="s">
        <v>1232</v>
      </c>
      <c r="F2547" s="1">
        <v>90</v>
      </c>
      <c r="G2547" s="1">
        <v>1</v>
      </c>
      <c r="H2547" s="51" t="s">
        <v>2353</v>
      </c>
      <c r="I2547" s="29" t="s">
        <v>2078</v>
      </c>
      <c r="J2547" s="49" t="s">
        <v>4008</v>
      </c>
    </row>
    <row r="2548" spans="1:10">
      <c r="A2548" s="29">
        <v>268095</v>
      </c>
      <c r="B2548" s="47" t="s">
        <v>2227</v>
      </c>
      <c r="C2548" s="44">
        <v>352.12</v>
      </c>
      <c r="D2548" s="48">
        <f t="shared" si="46"/>
        <v>352.12</v>
      </c>
      <c r="E2548" s="49" t="s">
        <v>1232</v>
      </c>
      <c r="F2548" s="1">
        <v>90</v>
      </c>
      <c r="G2548" s="1">
        <v>1</v>
      </c>
      <c r="H2548" s="51" t="s">
        <v>2353</v>
      </c>
      <c r="I2548" s="29" t="s">
        <v>2078</v>
      </c>
      <c r="J2548" s="49" t="s">
        <v>4008</v>
      </c>
    </row>
    <row r="2549" spans="1:10">
      <c r="A2549" s="29">
        <v>268097</v>
      </c>
      <c r="B2549" s="47" t="s">
        <v>2228</v>
      </c>
      <c r="C2549" s="44">
        <v>367.96</v>
      </c>
      <c r="D2549" s="48">
        <f t="shared" si="46"/>
        <v>367.96</v>
      </c>
      <c r="E2549" s="49" t="s">
        <v>1232</v>
      </c>
      <c r="F2549" s="1">
        <v>90</v>
      </c>
      <c r="G2549" s="1">
        <v>1</v>
      </c>
      <c r="H2549" s="51" t="s">
        <v>2353</v>
      </c>
      <c r="I2549" s="29" t="s">
        <v>2078</v>
      </c>
      <c r="J2549" s="49" t="s">
        <v>4008</v>
      </c>
    </row>
    <row r="2550" spans="1:10">
      <c r="A2550" s="29">
        <v>268142</v>
      </c>
      <c r="B2550" s="47" t="s">
        <v>2229</v>
      </c>
      <c r="C2550" s="44">
        <v>367.96</v>
      </c>
      <c r="D2550" s="48">
        <f t="shared" si="46"/>
        <v>367.96</v>
      </c>
      <c r="E2550" s="49" t="s">
        <v>1232</v>
      </c>
      <c r="F2550" s="1">
        <v>90</v>
      </c>
      <c r="G2550" s="1">
        <v>1</v>
      </c>
      <c r="H2550" s="51" t="s">
        <v>2353</v>
      </c>
      <c r="I2550" s="29" t="s">
        <v>2078</v>
      </c>
      <c r="J2550" s="49" t="s">
        <v>4008</v>
      </c>
    </row>
    <row r="2551" spans="1:10">
      <c r="A2551" s="29">
        <v>268143</v>
      </c>
      <c r="B2551" s="47" t="s">
        <v>2230</v>
      </c>
      <c r="C2551" s="44">
        <v>572.54</v>
      </c>
      <c r="D2551" s="48">
        <f t="shared" ref="D2551:D2614" si="47">ROUND((C2551*(1-$D$1)),2)</f>
        <v>572.54</v>
      </c>
      <c r="E2551" s="49" t="s">
        <v>1232</v>
      </c>
      <c r="F2551" s="1">
        <v>48</v>
      </c>
      <c r="G2551" s="1">
        <v>1</v>
      </c>
      <c r="H2551" s="51" t="s">
        <v>2353</v>
      </c>
      <c r="I2551" s="29" t="s">
        <v>2078</v>
      </c>
      <c r="J2551" s="49" t="s">
        <v>4008</v>
      </c>
    </row>
    <row r="2552" spans="1:10">
      <c r="A2552" s="29">
        <v>268144</v>
      </c>
      <c r="B2552" s="47" t="s">
        <v>2231</v>
      </c>
      <c r="C2552" s="44">
        <v>572.54</v>
      </c>
      <c r="D2552" s="48">
        <f t="shared" si="47"/>
        <v>572.54</v>
      </c>
      <c r="E2552" s="49" t="s">
        <v>1232</v>
      </c>
      <c r="F2552" s="1">
        <v>48</v>
      </c>
      <c r="G2552" s="1">
        <v>1</v>
      </c>
      <c r="H2552" s="51" t="s">
        <v>2353</v>
      </c>
      <c r="I2552" s="29" t="s">
        <v>2078</v>
      </c>
      <c r="J2552" s="49" t="s">
        <v>4008</v>
      </c>
    </row>
    <row r="2553" spans="1:10">
      <c r="A2553" s="29">
        <v>268145</v>
      </c>
      <c r="B2553" s="47" t="s">
        <v>2232</v>
      </c>
      <c r="C2553" s="44">
        <v>865.37</v>
      </c>
      <c r="D2553" s="48">
        <f t="shared" si="47"/>
        <v>865.37</v>
      </c>
      <c r="E2553" s="49" t="s">
        <v>1232</v>
      </c>
      <c r="F2553" s="1">
        <v>32</v>
      </c>
      <c r="G2553" s="1">
        <v>1</v>
      </c>
      <c r="H2553" s="51" t="s">
        <v>2353</v>
      </c>
      <c r="I2553" s="29" t="s">
        <v>2078</v>
      </c>
      <c r="J2553" s="49" t="s">
        <v>4008</v>
      </c>
    </row>
    <row r="2554" spans="1:10">
      <c r="A2554" s="29">
        <v>268146</v>
      </c>
      <c r="B2554" s="47" t="s">
        <v>2233</v>
      </c>
      <c r="C2554" s="44">
        <v>865.37</v>
      </c>
      <c r="D2554" s="48">
        <f t="shared" si="47"/>
        <v>865.37</v>
      </c>
      <c r="E2554" s="49" t="s">
        <v>1232</v>
      </c>
      <c r="F2554" s="1">
        <v>32</v>
      </c>
      <c r="G2554" s="1">
        <v>1</v>
      </c>
      <c r="H2554" s="51" t="s">
        <v>2353</v>
      </c>
      <c r="I2554" s="29" t="s">
        <v>2078</v>
      </c>
      <c r="J2554" s="49" t="s">
        <v>4008</v>
      </c>
    </row>
    <row r="2555" spans="1:10">
      <c r="A2555" s="29">
        <v>268147</v>
      </c>
      <c r="B2555" s="47" t="s">
        <v>2234</v>
      </c>
      <c r="C2555" s="44">
        <v>865.37</v>
      </c>
      <c r="D2555" s="48">
        <f t="shared" si="47"/>
        <v>865.37</v>
      </c>
      <c r="E2555" s="49" t="s">
        <v>1232</v>
      </c>
      <c r="F2555" s="1">
        <v>32</v>
      </c>
      <c r="G2555" s="1">
        <v>1</v>
      </c>
      <c r="H2555" s="51" t="s">
        <v>2353</v>
      </c>
      <c r="I2555" s="29" t="s">
        <v>2078</v>
      </c>
      <c r="J2555" s="49" t="s">
        <v>4008</v>
      </c>
    </row>
    <row r="2556" spans="1:10">
      <c r="A2556" s="29">
        <v>268148</v>
      </c>
      <c r="B2556" s="47" t="s">
        <v>2235</v>
      </c>
      <c r="C2556" s="44">
        <v>865.37</v>
      </c>
      <c r="D2556" s="48">
        <f t="shared" si="47"/>
        <v>865.37</v>
      </c>
      <c r="E2556" s="49" t="s">
        <v>1232</v>
      </c>
      <c r="F2556" s="1">
        <v>32</v>
      </c>
      <c r="G2556" s="1">
        <v>1</v>
      </c>
      <c r="H2556" s="51" t="s">
        <v>2353</v>
      </c>
      <c r="I2556" s="29" t="s">
        <v>2078</v>
      </c>
      <c r="J2556" s="49" t="s">
        <v>4008</v>
      </c>
    </row>
    <row r="2557" spans="1:10">
      <c r="A2557" s="29">
        <v>268149</v>
      </c>
      <c r="B2557" s="47" t="s">
        <v>2236</v>
      </c>
      <c r="C2557" s="44">
        <v>890.72</v>
      </c>
      <c r="D2557" s="48">
        <f t="shared" si="47"/>
        <v>890.72</v>
      </c>
      <c r="E2557" s="49" t="s">
        <v>1232</v>
      </c>
      <c r="F2557" s="1">
        <v>32</v>
      </c>
      <c r="G2557" s="1">
        <v>1</v>
      </c>
      <c r="H2557" s="51" t="s">
        <v>2353</v>
      </c>
      <c r="I2557" s="29" t="s">
        <v>2078</v>
      </c>
      <c r="J2557" s="49" t="s">
        <v>4008</v>
      </c>
    </row>
    <row r="2558" spans="1:10">
      <c r="A2558" s="29">
        <v>268150</v>
      </c>
      <c r="B2558" s="47" t="s">
        <v>2237</v>
      </c>
      <c r="C2558" s="44">
        <v>944.58</v>
      </c>
      <c r="D2558" s="48">
        <f t="shared" si="47"/>
        <v>944.58</v>
      </c>
      <c r="E2558" s="49" t="s">
        <v>1232</v>
      </c>
      <c r="F2558" s="1">
        <v>32</v>
      </c>
      <c r="G2558" s="1">
        <v>1</v>
      </c>
      <c r="H2558" s="51" t="s">
        <v>2353</v>
      </c>
      <c r="I2558" s="29" t="s">
        <v>2078</v>
      </c>
      <c r="J2558" s="49" t="s">
        <v>4008</v>
      </c>
    </row>
    <row r="2559" spans="1:10">
      <c r="A2559" s="29">
        <v>268151</v>
      </c>
      <c r="B2559" s="47" t="s">
        <v>2238</v>
      </c>
      <c r="C2559" s="44">
        <v>970.84</v>
      </c>
      <c r="D2559" s="48">
        <f t="shared" si="47"/>
        <v>970.84</v>
      </c>
      <c r="E2559" s="49" t="s">
        <v>1232</v>
      </c>
      <c r="F2559" s="1">
        <v>32</v>
      </c>
      <c r="G2559" s="1">
        <v>1</v>
      </c>
      <c r="H2559" s="51" t="s">
        <v>2353</v>
      </c>
      <c r="I2559" s="29" t="s">
        <v>2078</v>
      </c>
      <c r="J2559" s="49" t="s">
        <v>4008</v>
      </c>
    </row>
    <row r="2560" spans="1:10">
      <c r="A2560" s="29">
        <v>268292</v>
      </c>
      <c r="B2560" s="47" t="s">
        <v>2239</v>
      </c>
      <c r="C2560" s="44">
        <v>1681.42</v>
      </c>
      <c r="D2560" s="48">
        <f t="shared" si="47"/>
        <v>1681.42</v>
      </c>
      <c r="E2560" s="49" t="s">
        <v>1232</v>
      </c>
      <c r="F2560" s="1">
        <v>12</v>
      </c>
      <c r="G2560" s="1">
        <v>1</v>
      </c>
      <c r="H2560" s="51" t="s">
        <v>2353</v>
      </c>
      <c r="I2560" s="29" t="s">
        <v>2078</v>
      </c>
      <c r="J2560" s="49" t="s">
        <v>4008</v>
      </c>
    </row>
    <row r="2561" spans="1:10">
      <c r="A2561" s="29">
        <v>268293</v>
      </c>
      <c r="B2561" s="47" t="s">
        <v>2240</v>
      </c>
      <c r="C2561" s="44">
        <v>1745.68</v>
      </c>
      <c r="D2561" s="48">
        <f t="shared" si="47"/>
        <v>1745.68</v>
      </c>
      <c r="E2561" s="49" t="s">
        <v>1232</v>
      </c>
      <c r="F2561" s="1">
        <v>12</v>
      </c>
      <c r="G2561" s="1">
        <v>1</v>
      </c>
      <c r="H2561" s="51" t="s">
        <v>2353</v>
      </c>
      <c r="I2561" s="29" t="s">
        <v>2078</v>
      </c>
      <c r="J2561" s="49" t="s">
        <v>4008</v>
      </c>
    </row>
    <row r="2562" spans="1:10">
      <c r="A2562" s="29">
        <v>268294</v>
      </c>
      <c r="B2562" s="47" t="s">
        <v>2241</v>
      </c>
      <c r="C2562" s="44">
        <v>1745.68</v>
      </c>
      <c r="D2562" s="48">
        <f t="shared" si="47"/>
        <v>1745.68</v>
      </c>
      <c r="E2562" s="49" t="s">
        <v>1232</v>
      </c>
      <c r="F2562" s="1">
        <v>12</v>
      </c>
      <c r="G2562" s="1">
        <v>1</v>
      </c>
      <c r="H2562" s="51" t="s">
        <v>2353</v>
      </c>
      <c r="I2562" s="29" t="s">
        <v>2078</v>
      </c>
      <c r="J2562" s="49" t="s">
        <v>4008</v>
      </c>
    </row>
    <row r="2563" spans="1:10">
      <c r="A2563" s="29">
        <v>268295</v>
      </c>
      <c r="B2563" s="47" t="s">
        <v>2242</v>
      </c>
      <c r="C2563" s="44">
        <v>5429.84</v>
      </c>
      <c r="D2563" s="48">
        <f t="shared" si="47"/>
        <v>5429.84</v>
      </c>
      <c r="E2563" s="49" t="s">
        <v>1232</v>
      </c>
      <c r="F2563" s="1">
        <v>4</v>
      </c>
      <c r="G2563" s="1">
        <v>1</v>
      </c>
      <c r="H2563" s="51" t="s">
        <v>2353</v>
      </c>
      <c r="I2563" s="29" t="s">
        <v>2078</v>
      </c>
      <c r="J2563" s="49" t="s">
        <v>4008</v>
      </c>
    </row>
    <row r="2564" spans="1:10">
      <c r="A2564" s="29">
        <v>268296</v>
      </c>
      <c r="B2564" s="47" t="s">
        <v>2243</v>
      </c>
      <c r="C2564" s="44">
        <v>5429.84</v>
      </c>
      <c r="D2564" s="48">
        <f t="shared" si="47"/>
        <v>5429.84</v>
      </c>
      <c r="E2564" s="49" t="s">
        <v>1232</v>
      </c>
      <c r="F2564" s="1">
        <v>4</v>
      </c>
      <c r="G2564" s="1">
        <v>1</v>
      </c>
      <c r="H2564" s="51" t="s">
        <v>2353</v>
      </c>
      <c r="I2564" s="29" t="s">
        <v>2078</v>
      </c>
      <c r="J2564" s="49" t="s">
        <v>4008</v>
      </c>
    </row>
    <row r="2565" spans="1:10">
      <c r="A2565" s="29">
        <v>268297</v>
      </c>
      <c r="B2565" s="47" t="s">
        <v>2244</v>
      </c>
      <c r="C2565" s="44">
        <v>5429.84</v>
      </c>
      <c r="D2565" s="48">
        <f t="shared" si="47"/>
        <v>5429.84</v>
      </c>
      <c r="E2565" s="49" t="s">
        <v>1232</v>
      </c>
      <c r="F2565" s="1">
        <v>4</v>
      </c>
      <c r="G2565" s="1">
        <v>1</v>
      </c>
      <c r="H2565" s="51" t="s">
        <v>2353</v>
      </c>
      <c r="I2565" s="29" t="s">
        <v>2078</v>
      </c>
      <c r="J2565" s="49" t="s">
        <v>4008</v>
      </c>
    </row>
    <row r="2566" spans="1:10">
      <c r="A2566">
        <v>837999</v>
      </c>
      <c r="B2566" s="38" t="s">
        <v>2245</v>
      </c>
      <c r="C2566" s="44">
        <v>128.99</v>
      </c>
      <c r="D2566" s="44">
        <f t="shared" si="47"/>
        <v>128.99</v>
      </c>
      <c r="E2566" s="1" t="s">
        <v>1232</v>
      </c>
      <c r="F2566" s="1">
        <v>120</v>
      </c>
      <c r="G2566" s="1">
        <v>2</v>
      </c>
      <c r="H2566" s="32" t="s">
        <v>3593</v>
      </c>
      <c r="I2566" t="s">
        <v>2078</v>
      </c>
    </row>
    <row r="2567" spans="1:10">
      <c r="A2567">
        <v>837998</v>
      </c>
      <c r="B2567" s="38" t="s">
        <v>2246</v>
      </c>
      <c r="C2567" s="44">
        <v>130.36000000000001</v>
      </c>
      <c r="D2567" s="44">
        <f t="shared" si="47"/>
        <v>130.36000000000001</v>
      </c>
      <c r="E2567" s="1" t="s">
        <v>1232</v>
      </c>
      <c r="F2567" s="1">
        <v>120</v>
      </c>
      <c r="G2567" s="1">
        <v>2</v>
      </c>
      <c r="H2567" s="32" t="s">
        <v>3593</v>
      </c>
      <c r="I2567" t="s">
        <v>2078</v>
      </c>
    </row>
    <row r="2568" spans="1:10">
      <c r="A2568">
        <v>837997</v>
      </c>
      <c r="B2568" s="38" t="s">
        <v>2247</v>
      </c>
      <c r="C2568" s="44">
        <v>180.59</v>
      </c>
      <c r="D2568" s="44">
        <f t="shared" si="47"/>
        <v>180.59</v>
      </c>
      <c r="E2568" s="1" t="s">
        <v>1232</v>
      </c>
      <c r="F2568" s="1">
        <v>48</v>
      </c>
      <c r="G2568" s="1">
        <v>2</v>
      </c>
      <c r="H2568" s="32" t="s">
        <v>3593</v>
      </c>
      <c r="I2568" t="s">
        <v>2078</v>
      </c>
    </row>
    <row r="2569" spans="1:10">
      <c r="A2569">
        <v>837996</v>
      </c>
      <c r="B2569" s="38" t="s">
        <v>2248</v>
      </c>
      <c r="C2569" s="44">
        <v>446.72</v>
      </c>
      <c r="D2569" s="44">
        <f t="shared" si="47"/>
        <v>446.72</v>
      </c>
      <c r="E2569" s="1" t="s">
        <v>1232</v>
      </c>
      <c r="F2569" s="1">
        <v>18</v>
      </c>
      <c r="G2569" s="1">
        <v>1</v>
      </c>
      <c r="H2569" s="32" t="s">
        <v>3593</v>
      </c>
      <c r="I2569" t="s">
        <v>2078</v>
      </c>
    </row>
    <row r="2570" spans="1:10">
      <c r="A2570">
        <v>281180</v>
      </c>
      <c r="B2570" s="38" t="s">
        <v>2249</v>
      </c>
      <c r="C2570" s="44">
        <v>2006.83</v>
      </c>
      <c r="D2570" s="44">
        <f t="shared" si="47"/>
        <v>2006.83</v>
      </c>
      <c r="E2570" s="1" t="s">
        <v>1232</v>
      </c>
      <c r="F2570" s="1">
        <v>24</v>
      </c>
      <c r="G2570" s="1">
        <v>1</v>
      </c>
      <c r="H2570" s="32" t="s">
        <v>2354</v>
      </c>
      <c r="I2570" t="s">
        <v>2078</v>
      </c>
    </row>
    <row r="2571" spans="1:10">
      <c r="A2571">
        <v>281181</v>
      </c>
      <c r="B2571" s="38" t="s">
        <v>2250</v>
      </c>
      <c r="C2571" s="44">
        <v>2006.83</v>
      </c>
      <c r="D2571" s="44">
        <f t="shared" si="47"/>
        <v>2006.83</v>
      </c>
      <c r="E2571" s="1" t="s">
        <v>1232</v>
      </c>
      <c r="F2571" s="1">
        <v>24</v>
      </c>
      <c r="G2571" s="1">
        <v>1</v>
      </c>
      <c r="H2571" s="32" t="s">
        <v>2354</v>
      </c>
      <c r="I2571" t="s">
        <v>2078</v>
      </c>
    </row>
    <row r="2572" spans="1:10">
      <c r="A2572">
        <v>281184</v>
      </c>
      <c r="B2572" s="38" t="s">
        <v>2251</v>
      </c>
      <c r="C2572" s="44">
        <v>1959.31</v>
      </c>
      <c r="D2572" s="44">
        <f t="shared" si="47"/>
        <v>1959.31</v>
      </c>
      <c r="E2572" s="1" t="s">
        <v>1232</v>
      </c>
      <c r="F2572" s="1">
        <v>24</v>
      </c>
      <c r="G2572" s="1">
        <v>1</v>
      </c>
      <c r="H2572" s="32" t="s">
        <v>2354</v>
      </c>
      <c r="I2572" t="s">
        <v>2078</v>
      </c>
    </row>
    <row r="2573" spans="1:10">
      <c r="A2573">
        <v>281185</v>
      </c>
      <c r="B2573" s="38" t="s">
        <v>2252</v>
      </c>
      <c r="C2573" s="44">
        <v>2006.83</v>
      </c>
      <c r="D2573" s="44">
        <f t="shared" si="47"/>
        <v>2006.83</v>
      </c>
      <c r="E2573" s="1" t="s">
        <v>1232</v>
      </c>
      <c r="F2573" s="1">
        <v>24</v>
      </c>
      <c r="G2573" s="1">
        <v>1</v>
      </c>
      <c r="H2573" s="32" t="s">
        <v>2354</v>
      </c>
      <c r="I2573" t="s">
        <v>2078</v>
      </c>
    </row>
    <row r="2574" spans="1:10">
      <c r="A2574">
        <v>281186</v>
      </c>
      <c r="B2574" s="38" t="s">
        <v>2253</v>
      </c>
      <c r="C2574" s="44">
        <v>1959.31</v>
      </c>
      <c r="D2574" s="44">
        <f t="shared" si="47"/>
        <v>1959.31</v>
      </c>
      <c r="E2574" s="1" t="s">
        <v>1232</v>
      </c>
      <c r="F2574" s="1">
        <v>24</v>
      </c>
      <c r="G2574" s="1">
        <v>1</v>
      </c>
      <c r="H2574" s="32" t="s">
        <v>2354</v>
      </c>
      <c r="I2574" t="s">
        <v>2078</v>
      </c>
    </row>
    <row r="2575" spans="1:10">
      <c r="A2575">
        <v>281187</v>
      </c>
      <c r="B2575" s="38" t="s">
        <v>2254</v>
      </c>
      <c r="C2575" s="44">
        <v>2006.83</v>
      </c>
      <c r="D2575" s="44">
        <f t="shared" si="47"/>
        <v>2006.83</v>
      </c>
      <c r="E2575" s="1" t="s">
        <v>1232</v>
      </c>
      <c r="F2575" s="1">
        <v>24</v>
      </c>
      <c r="G2575" s="1">
        <v>1</v>
      </c>
      <c r="H2575" s="32" t="s">
        <v>2354</v>
      </c>
      <c r="I2575" t="s">
        <v>2078</v>
      </c>
    </row>
    <row r="2576" spans="1:10">
      <c r="A2576">
        <v>789004</v>
      </c>
      <c r="B2576" s="38" t="s">
        <v>2255</v>
      </c>
      <c r="C2576" s="44">
        <v>2252.59</v>
      </c>
      <c r="D2576" s="44">
        <f t="shared" si="47"/>
        <v>2252.59</v>
      </c>
      <c r="E2576" s="1" t="s">
        <v>1232</v>
      </c>
      <c r="F2576" s="1">
        <v>16</v>
      </c>
      <c r="G2576" s="1">
        <v>1</v>
      </c>
      <c r="H2576" s="32" t="s">
        <v>2354</v>
      </c>
      <c r="I2576" t="s">
        <v>2078</v>
      </c>
    </row>
    <row r="2577" spans="1:9">
      <c r="A2577">
        <v>789005</v>
      </c>
      <c r="B2577" s="38" t="s">
        <v>2256</v>
      </c>
      <c r="C2577" s="44">
        <v>2252.59</v>
      </c>
      <c r="D2577" s="44">
        <f t="shared" si="47"/>
        <v>2252.59</v>
      </c>
      <c r="E2577" s="1" t="s">
        <v>1232</v>
      </c>
      <c r="F2577" s="1">
        <v>16</v>
      </c>
      <c r="G2577" s="1">
        <v>1</v>
      </c>
      <c r="H2577" s="32" t="s">
        <v>2354</v>
      </c>
      <c r="I2577" t="s">
        <v>2078</v>
      </c>
    </row>
    <row r="2578" spans="1:9">
      <c r="A2578">
        <v>789006</v>
      </c>
      <c r="B2578" s="38" t="s">
        <v>2257</v>
      </c>
      <c r="C2578" s="44">
        <v>2252.59</v>
      </c>
      <c r="D2578" s="44">
        <f t="shared" si="47"/>
        <v>2252.59</v>
      </c>
      <c r="E2578" s="1" t="s">
        <v>1232</v>
      </c>
      <c r="F2578" s="1">
        <v>16</v>
      </c>
      <c r="G2578" s="1">
        <v>1</v>
      </c>
      <c r="H2578" s="32" t="s">
        <v>2354</v>
      </c>
      <c r="I2578" t="s">
        <v>2078</v>
      </c>
    </row>
    <row r="2579" spans="1:9">
      <c r="A2579">
        <v>789007</v>
      </c>
      <c r="B2579" s="38" t="s">
        <v>2258</v>
      </c>
      <c r="C2579" s="44">
        <v>2252.59</v>
      </c>
      <c r="D2579" s="44">
        <f t="shared" si="47"/>
        <v>2252.59</v>
      </c>
      <c r="E2579" s="1" t="s">
        <v>1232</v>
      </c>
      <c r="F2579" s="1">
        <v>16</v>
      </c>
      <c r="G2579" s="1">
        <v>1</v>
      </c>
      <c r="H2579" s="32" t="s">
        <v>2354</v>
      </c>
      <c r="I2579" t="s">
        <v>2078</v>
      </c>
    </row>
    <row r="2580" spans="1:9">
      <c r="A2580">
        <v>495072</v>
      </c>
      <c r="B2580" s="38" t="s">
        <v>2259</v>
      </c>
      <c r="C2580" s="44">
        <v>1126.97</v>
      </c>
      <c r="D2580" s="44">
        <f t="shared" si="47"/>
        <v>1126.97</v>
      </c>
      <c r="E2580" s="1" t="s">
        <v>1232</v>
      </c>
      <c r="F2580" s="1">
        <v>60</v>
      </c>
      <c r="G2580" s="1">
        <v>1</v>
      </c>
      <c r="H2580" s="32" t="s">
        <v>2355</v>
      </c>
      <c r="I2580" t="s">
        <v>2078</v>
      </c>
    </row>
    <row r="2581" spans="1:9">
      <c r="A2581">
        <v>495073</v>
      </c>
      <c r="B2581" s="38" t="s">
        <v>2260</v>
      </c>
      <c r="C2581" s="44">
        <v>1126.97</v>
      </c>
      <c r="D2581" s="44">
        <f t="shared" si="47"/>
        <v>1126.97</v>
      </c>
      <c r="E2581" s="1" t="s">
        <v>1232</v>
      </c>
      <c r="F2581" s="1">
        <v>60</v>
      </c>
      <c r="G2581" s="1">
        <v>1</v>
      </c>
      <c r="H2581" s="32" t="s">
        <v>2355</v>
      </c>
      <c r="I2581" t="s">
        <v>2078</v>
      </c>
    </row>
    <row r="2582" spans="1:9">
      <c r="A2582">
        <v>495074</v>
      </c>
      <c r="B2582" s="38" t="s">
        <v>2261</v>
      </c>
      <c r="C2582" s="44">
        <v>1126.97</v>
      </c>
      <c r="D2582" s="44">
        <f t="shared" si="47"/>
        <v>1126.97</v>
      </c>
      <c r="E2582" s="1" t="s">
        <v>1232</v>
      </c>
      <c r="F2582" s="1">
        <v>60</v>
      </c>
      <c r="G2582" s="1">
        <v>1</v>
      </c>
      <c r="H2582" s="32" t="s">
        <v>2355</v>
      </c>
      <c r="I2582" t="s">
        <v>2078</v>
      </c>
    </row>
    <row r="2583" spans="1:9">
      <c r="A2583">
        <v>495075</v>
      </c>
      <c r="B2583" s="38" t="s">
        <v>2262</v>
      </c>
      <c r="C2583" s="44">
        <v>1126.97</v>
      </c>
      <c r="D2583" s="44">
        <f t="shared" si="47"/>
        <v>1126.97</v>
      </c>
      <c r="E2583" s="1" t="s">
        <v>1232</v>
      </c>
      <c r="F2583" s="1">
        <v>60</v>
      </c>
      <c r="G2583" s="1">
        <v>1</v>
      </c>
      <c r="H2583" s="32" t="s">
        <v>2355</v>
      </c>
      <c r="I2583" t="s">
        <v>2078</v>
      </c>
    </row>
    <row r="2584" spans="1:9">
      <c r="A2584">
        <v>495076</v>
      </c>
      <c r="B2584" s="38" t="s">
        <v>2263</v>
      </c>
      <c r="C2584" s="44">
        <v>1126.97</v>
      </c>
      <c r="D2584" s="44">
        <f t="shared" si="47"/>
        <v>1126.97</v>
      </c>
      <c r="E2584" s="1" t="s">
        <v>1232</v>
      </c>
      <c r="F2584" s="1">
        <v>60</v>
      </c>
      <c r="G2584" s="1">
        <v>1</v>
      </c>
      <c r="H2584" s="32" t="s">
        <v>2355</v>
      </c>
      <c r="I2584" t="s">
        <v>2078</v>
      </c>
    </row>
    <row r="2585" spans="1:9">
      <c r="A2585">
        <v>495077</v>
      </c>
      <c r="B2585" s="38" t="s">
        <v>2264</v>
      </c>
      <c r="C2585" s="44">
        <v>1126.97</v>
      </c>
      <c r="D2585" s="44">
        <f t="shared" si="47"/>
        <v>1126.97</v>
      </c>
      <c r="E2585" s="1" t="s">
        <v>1232</v>
      </c>
      <c r="F2585" s="1">
        <v>60</v>
      </c>
      <c r="G2585" s="1">
        <v>1</v>
      </c>
      <c r="H2585" s="32" t="s">
        <v>2355</v>
      </c>
      <c r="I2585" t="s">
        <v>2078</v>
      </c>
    </row>
    <row r="2586" spans="1:9">
      <c r="A2586">
        <v>495078</v>
      </c>
      <c r="B2586" s="38" t="s">
        <v>2265</v>
      </c>
      <c r="C2586" s="44">
        <v>1126.97</v>
      </c>
      <c r="D2586" s="44">
        <f t="shared" si="47"/>
        <v>1126.97</v>
      </c>
      <c r="E2586" s="1" t="s">
        <v>1232</v>
      </c>
      <c r="F2586" s="1">
        <v>60</v>
      </c>
      <c r="G2586" s="1">
        <v>1</v>
      </c>
      <c r="H2586" s="32" t="s">
        <v>2355</v>
      </c>
      <c r="I2586" t="s">
        <v>2078</v>
      </c>
    </row>
    <row r="2587" spans="1:9">
      <c r="A2587">
        <v>495079</v>
      </c>
      <c r="B2587" s="38" t="s">
        <v>2266</v>
      </c>
      <c r="C2587" s="44">
        <v>1126.97</v>
      </c>
      <c r="D2587" s="44">
        <f t="shared" si="47"/>
        <v>1126.97</v>
      </c>
      <c r="E2587" s="1" t="s">
        <v>1232</v>
      </c>
      <c r="F2587" s="1">
        <v>60</v>
      </c>
      <c r="G2587" s="1">
        <v>1</v>
      </c>
      <c r="H2587" s="32" t="s">
        <v>2355</v>
      </c>
      <c r="I2587" t="s">
        <v>2078</v>
      </c>
    </row>
    <row r="2588" spans="1:9">
      <c r="A2588">
        <v>495080</v>
      </c>
      <c r="B2588" s="38" t="s">
        <v>2267</v>
      </c>
      <c r="C2588" s="44">
        <v>1126.97</v>
      </c>
      <c r="D2588" s="44">
        <f t="shared" si="47"/>
        <v>1126.97</v>
      </c>
      <c r="E2588" s="1" t="s">
        <v>1232</v>
      </c>
      <c r="F2588" s="1">
        <v>60</v>
      </c>
      <c r="G2588" s="1">
        <v>1</v>
      </c>
      <c r="H2588" s="32" t="s">
        <v>2355</v>
      </c>
      <c r="I2588" t="s">
        <v>2078</v>
      </c>
    </row>
    <row r="2589" spans="1:9">
      <c r="A2589">
        <v>495081</v>
      </c>
      <c r="B2589" s="38" t="s">
        <v>2268</v>
      </c>
      <c r="C2589" s="44">
        <v>1126.97</v>
      </c>
      <c r="D2589" s="44">
        <f t="shared" si="47"/>
        <v>1126.97</v>
      </c>
      <c r="E2589" s="1" t="s">
        <v>1232</v>
      </c>
      <c r="F2589" s="1">
        <v>60</v>
      </c>
      <c r="G2589" s="1">
        <v>1</v>
      </c>
      <c r="H2589" s="32" t="s">
        <v>2355</v>
      </c>
      <c r="I2589" t="s">
        <v>2078</v>
      </c>
    </row>
    <row r="2590" spans="1:9">
      <c r="A2590">
        <v>495082</v>
      </c>
      <c r="B2590" s="38" t="s">
        <v>2269</v>
      </c>
      <c r="C2590" s="44">
        <v>1126.97</v>
      </c>
      <c r="D2590" s="44">
        <f t="shared" si="47"/>
        <v>1126.97</v>
      </c>
      <c r="E2590" s="1" t="s">
        <v>1232</v>
      </c>
      <c r="F2590" s="1">
        <v>60</v>
      </c>
      <c r="G2590" s="1">
        <v>1</v>
      </c>
      <c r="H2590" s="32" t="s">
        <v>2355</v>
      </c>
      <c r="I2590" t="s">
        <v>2078</v>
      </c>
    </row>
    <row r="2591" spans="1:9">
      <c r="A2591">
        <v>495083</v>
      </c>
      <c r="B2591" s="38" t="s">
        <v>2270</v>
      </c>
      <c r="C2591" s="44">
        <v>1126.97</v>
      </c>
      <c r="D2591" s="44">
        <f t="shared" si="47"/>
        <v>1126.97</v>
      </c>
      <c r="E2591" s="1" t="s">
        <v>1232</v>
      </c>
      <c r="F2591" s="1">
        <v>60</v>
      </c>
      <c r="G2591" s="1">
        <v>1</v>
      </c>
      <c r="H2591" s="32" t="s">
        <v>2355</v>
      </c>
      <c r="I2591" t="s">
        <v>2078</v>
      </c>
    </row>
    <row r="2592" spans="1:9">
      <c r="A2592">
        <v>495084</v>
      </c>
      <c r="B2592" s="38" t="s">
        <v>2271</v>
      </c>
      <c r="C2592" s="44">
        <v>1126.97</v>
      </c>
      <c r="D2592" s="44">
        <f t="shared" si="47"/>
        <v>1126.97</v>
      </c>
      <c r="E2592" s="1" t="s">
        <v>1232</v>
      </c>
      <c r="F2592" s="1">
        <v>60</v>
      </c>
      <c r="G2592" s="1">
        <v>1</v>
      </c>
      <c r="H2592" s="32" t="s">
        <v>2355</v>
      </c>
      <c r="I2592" t="s">
        <v>2078</v>
      </c>
    </row>
    <row r="2593" spans="1:10">
      <c r="A2593">
        <v>495085</v>
      </c>
      <c r="B2593" s="38" t="s">
        <v>2272</v>
      </c>
      <c r="C2593" s="44">
        <v>1126.97</v>
      </c>
      <c r="D2593" s="44">
        <f t="shared" si="47"/>
        <v>1126.97</v>
      </c>
      <c r="E2593" s="1" t="s">
        <v>1232</v>
      </c>
      <c r="F2593" s="1">
        <v>60</v>
      </c>
      <c r="G2593" s="1">
        <v>1</v>
      </c>
      <c r="H2593" s="32" t="s">
        <v>2355</v>
      </c>
      <c r="I2593" t="s">
        <v>2078</v>
      </c>
    </row>
    <row r="2594" spans="1:10">
      <c r="A2594">
        <v>146475</v>
      </c>
      <c r="B2594" s="38" t="s">
        <v>2273</v>
      </c>
      <c r="C2594" s="44">
        <v>1169.08</v>
      </c>
      <c r="D2594" s="44">
        <f t="shared" si="47"/>
        <v>1169.08</v>
      </c>
      <c r="E2594" s="1" t="s">
        <v>1232</v>
      </c>
      <c r="F2594" s="1">
        <v>60</v>
      </c>
      <c r="G2594" s="1">
        <v>1</v>
      </c>
      <c r="H2594" s="32" t="s">
        <v>2355</v>
      </c>
      <c r="I2594" t="s">
        <v>2078</v>
      </c>
    </row>
    <row r="2595" spans="1:10">
      <c r="A2595">
        <v>495086</v>
      </c>
      <c r="B2595" s="38" t="s">
        <v>2274</v>
      </c>
      <c r="C2595" s="44">
        <v>3170.92</v>
      </c>
      <c r="D2595" s="44">
        <f t="shared" si="47"/>
        <v>3170.92</v>
      </c>
      <c r="E2595" s="1" t="s">
        <v>1232</v>
      </c>
      <c r="F2595" s="1">
        <v>24</v>
      </c>
      <c r="G2595" s="1">
        <v>1</v>
      </c>
      <c r="H2595" s="32" t="s">
        <v>2355</v>
      </c>
      <c r="I2595" t="s">
        <v>2078</v>
      </c>
    </row>
    <row r="2596" spans="1:10">
      <c r="A2596">
        <v>495087</v>
      </c>
      <c r="B2596" s="38" t="s">
        <v>2275</v>
      </c>
      <c r="C2596" s="44">
        <v>3170.92</v>
      </c>
      <c r="D2596" s="44">
        <f t="shared" si="47"/>
        <v>3170.92</v>
      </c>
      <c r="E2596" s="1" t="s">
        <v>1232</v>
      </c>
      <c r="F2596" s="1">
        <v>24</v>
      </c>
      <c r="G2596" s="1">
        <v>1</v>
      </c>
      <c r="H2596" s="32" t="s">
        <v>2355</v>
      </c>
      <c r="I2596" t="s">
        <v>2078</v>
      </c>
    </row>
    <row r="2597" spans="1:10">
      <c r="A2597">
        <v>495088</v>
      </c>
      <c r="B2597" s="38" t="s">
        <v>2276</v>
      </c>
      <c r="C2597" s="44">
        <v>3170.92</v>
      </c>
      <c r="D2597" s="44">
        <f t="shared" si="47"/>
        <v>3170.92</v>
      </c>
      <c r="E2597" s="1" t="s">
        <v>1232</v>
      </c>
      <c r="F2597" s="1">
        <v>24</v>
      </c>
      <c r="G2597" s="1">
        <v>1</v>
      </c>
      <c r="H2597" s="32" t="s">
        <v>2355</v>
      </c>
      <c r="I2597" t="s">
        <v>2078</v>
      </c>
    </row>
    <row r="2598" spans="1:10">
      <c r="A2598">
        <v>495089</v>
      </c>
      <c r="B2598" s="38" t="s">
        <v>2277</v>
      </c>
      <c r="C2598" s="44">
        <v>3170.92</v>
      </c>
      <c r="D2598" s="44">
        <f t="shared" si="47"/>
        <v>3170.92</v>
      </c>
      <c r="E2598" s="1" t="s">
        <v>1232</v>
      </c>
      <c r="F2598" s="1">
        <v>24</v>
      </c>
      <c r="G2598" s="1">
        <v>1</v>
      </c>
      <c r="H2598" s="32" t="s">
        <v>2355</v>
      </c>
      <c r="I2598" t="s">
        <v>2078</v>
      </c>
    </row>
    <row r="2599" spans="1:10">
      <c r="A2599">
        <v>495176</v>
      </c>
      <c r="B2599" s="38" t="s">
        <v>2278</v>
      </c>
      <c r="C2599" s="44">
        <v>1301.68</v>
      </c>
      <c r="D2599" s="44">
        <f t="shared" si="47"/>
        <v>1301.68</v>
      </c>
      <c r="E2599" s="1" t="s">
        <v>1232</v>
      </c>
      <c r="F2599" s="1">
        <v>60</v>
      </c>
      <c r="G2599" s="1">
        <v>1</v>
      </c>
      <c r="H2599" s="32" t="s">
        <v>2356</v>
      </c>
      <c r="I2599" t="s">
        <v>2078</v>
      </c>
    </row>
    <row r="2600" spans="1:10">
      <c r="A2600">
        <v>495177</v>
      </c>
      <c r="B2600" s="38" t="s">
        <v>2279</v>
      </c>
      <c r="C2600" s="44">
        <v>1301.68</v>
      </c>
      <c r="D2600" s="44">
        <f t="shared" si="47"/>
        <v>1301.68</v>
      </c>
      <c r="E2600" s="1" t="s">
        <v>1232</v>
      </c>
      <c r="F2600" s="1">
        <v>60</v>
      </c>
      <c r="G2600" s="1">
        <v>1</v>
      </c>
      <c r="H2600" s="32" t="s">
        <v>2356</v>
      </c>
      <c r="I2600" t="s">
        <v>2078</v>
      </c>
    </row>
    <row r="2601" spans="1:10">
      <c r="A2601">
        <v>495178</v>
      </c>
      <c r="B2601" s="38" t="s">
        <v>2280</v>
      </c>
      <c r="C2601" s="44">
        <v>1301.68</v>
      </c>
      <c r="D2601" s="44">
        <f t="shared" si="47"/>
        <v>1301.68</v>
      </c>
      <c r="E2601" s="1" t="s">
        <v>1232</v>
      </c>
      <c r="F2601" s="1">
        <v>60</v>
      </c>
      <c r="G2601" s="1">
        <v>1</v>
      </c>
      <c r="H2601" s="32" t="s">
        <v>2356</v>
      </c>
      <c r="I2601" t="s">
        <v>2078</v>
      </c>
    </row>
    <row r="2602" spans="1:10">
      <c r="A2602">
        <v>495179</v>
      </c>
      <c r="B2602" s="38" t="s">
        <v>2281</v>
      </c>
      <c r="C2602" s="44">
        <v>1301.68</v>
      </c>
      <c r="D2602" s="44">
        <f t="shared" si="47"/>
        <v>1301.68</v>
      </c>
      <c r="E2602" s="1" t="s">
        <v>1232</v>
      </c>
      <c r="F2602" s="1">
        <v>60</v>
      </c>
      <c r="G2602" s="1">
        <v>1</v>
      </c>
      <c r="H2602" s="32" t="s">
        <v>2356</v>
      </c>
      <c r="I2602" t="s">
        <v>2078</v>
      </c>
    </row>
    <row r="2603" spans="1:10">
      <c r="A2603">
        <v>495180</v>
      </c>
      <c r="B2603" s="38" t="s">
        <v>2282</v>
      </c>
      <c r="C2603" s="44">
        <v>1301.68</v>
      </c>
      <c r="D2603" s="44">
        <f t="shared" si="47"/>
        <v>1301.68</v>
      </c>
      <c r="E2603" s="1" t="s">
        <v>1232</v>
      </c>
      <c r="F2603" s="1">
        <v>60</v>
      </c>
      <c r="G2603" s="1">
        <v>1</v>
      </c>
      <c r="H2603" s="32" t="s">
        <v>2356</v>
      </c>
      <c r="I2603" t="s">
        <v>2078</v>
      </c>
    </row>
    <row r="2604" spans="1:10">
      <c r="A2604">
        <v>495181</v>
      </c>
      <c r="B2604" s="38" t="s">
        <v>2283</v>
      </c>
      <c r="C2604" s="44">
        <v>1301.68</v>
      </c>
      <c r="D2604" s="44">
        <f t="shared" si="47"/>
        <v>1301.68</v>
      </c>
      <c r="E2604" s="1" t="s">
        <v>1232</v>
      </c>
      <c r="F2604" s="1">
        <v>60</v>
      </c>
      <c r="G2604" s="1">
        <v>1</v>
      </c>
      <c r="H2604" s="32" t="s">
        <v>2356</v>
      </c>
      <c r="I2604" t="s">
        <v>2078</v>
      </c>
    </row>
    <row r="2605" spans="1:10">
      <c r="A2605">
        <v>495182</v>
      </c>
      <c r="B2605" s="38" t="s">
        <v>2284</v>
      </c>
      <c r="C2605" s="44">
        <v>1301.68</v>
      </c>
      <c r="D2605" s="44">
        <f t="shared" si="47"/>
        <v>1301.68</v>
      </c>
      <c r="E2605" s="1" t="s">
        <v>1232</v>
      </c>
      <c r="F2605" s="1">
        <v>60</v>
      </c>
      <c r="G2605" s="1">
        <v>1</v>
      </c>
      <c r="H2605" s="32" t="s">
        <v>2356</v>
      </c>
      <c r="I2605" t="s">
        <v>2078</v>
      </c>
    </row>
    <row r="2606" spans="1:10" s="29" customFormat="1">
      <c r="A2606">
        <v>495183</v>
      </c>
      <c r="B2606" s="38" t="s">
        <v>2285</v>
      </c>
      <c r="C2606" s="44">
        <v>1301.68</v>
      </c>
      <c r="D2606" s="44">
        <f t="shared" si="47"/>
        <v>1301.68</v>
      </c>
      <c r="E2606" s="1" t="s">
        <v>1232</v>
      </c>
      <c r="F2606" s="1">
        <v>60</v>
      </c>
      <c r="G2606" s="1">
        <v>1</v>
      </c>
      <c r="H2606" s="32" t="s">
        <v>2356</v>
      </c>
      <c r="I2606" t="s">
        <v>2078</v>
      </c>
      <c r="J2606" s="1"/>
    </row>
    <row r="2607" spans="1:10" s="29" customFormat="1">
      <c r="A2607">
        <v>495184</v>
      </c>
      <c r="B2607" s="38" t="s">
        <v>2286</v>
      </c>
      <c r="C2607" s="44">
        <v>1301.68</v>
      </c>
      <c r="D2607" s="44">
        <f t="shared" si="47"/>
        <v>1301.68</v>
      </c>
      <c r="E2607" s="1" t="s">
        <v>1232</v>
      </c>
      <c r="F2607" s="1">
        <v>60</v>
      </c>
      <c r="G2607" s="1">
        <v>1</v>
      </c>
      <c r="H2607" s="32" t="s">
        <v>2356</v>
      </c>
      <c r="I2607" t="s">
        <v>2078</v>
      </c>
      <c r="J2607" s="1"/>
    </row>
    <row r="2608" spans="1:10" s="29" customFormat="1">
      <c r="A2608">
        <v>495185</v>
      </c>
      <c r="B2608" s="38" t="s">
        <v>2287</v>
      </c>
      <c r="C2608" s="44">
        <v>1301.68</v>
      </c>
      <c r="D2608" s="44">
        <f t="shared" si="47"/>
        <v>1301.68</v>
      </c>
      <c r="E2608" s="1" t="s">
        <v>1232</v>
      </c>
      <c r="F2608" s="1">
        <v>60</v>
      </c>
      <c r="G2608" s="1">
        <v>1</v>
      </c>
      <c r="H2608" s="32" t="s">
        <v>2356</v>
      </c>
      <c r="I2608" t="s">
        <v>2078</v>
      </c>
      <c r="J2608" s="1"/>
    </row>
    <row r="2609" spans="1:10" s="29" customFormat="1">
      <c r="A2609">
        <v>495186</v>
      </c>
      <c r="B2609" s="38" t="s">
        <v>2288</v>
      </c>
      <c r="C2609" s="44">
        <v>1301.68</v>
      </c>
      <c r="D2609" s="44">
        <f t="shared" si="47"/>
        <v>1301.68</v>
      </c>
      <c r="E2609" s="1" t="s">
        <v>1232</v>
      </c>
      <c r="F2609" s="1">
        <v>60</v>
      </c>
      <c r="G2609" s="1">
        <v>1</v>
      </c>
      <c r="H2609" s="32" t="s">
        <v>2356</v>
      </c>
      <c r="I2609" t="s">
        <v>2078</v>
      </c>
      <c r="J2609" s="1"/>
    </row>
    <row r="2610" spans="1:10" s="29" customFormat="1">
      <c r="A2610">
        <v>495187</v>
      </c>
      <c r="B2610" s="38" t="s">
        <v>2289</v>
      </c>
      <c r="C2610" s="44">
        <v>1301.68</v>
      </c>
      <c r="D2610" s="44">
        <f t="shared" si="47"/>
        <v>1301.68</v>
      </c>
      <c r="E2610" s="1" t="s">
        <v>1232</v>
      </c>
      <c r="F2610" s="1">
        <v>60</v>
      </c>
      <c r="G2610" s="1">
        <v>1</v>
      </c>
      <c r="H2610" s="32" t="s">
        <v>2356</v>
      </c>
      <c r="I2610" t="s">
        <v>2078</v>
      </c>
      <c r="J2610" s="1"/>
    </row>
    <row r="2611" spans="1:10" s="29" customFormat="1">
      <c r="A2611">
        <v>495188</v>
      </c>
      <c r="B2611" s="38" t="s">
        <v>2290</v>
      </c>
      <c r="C2611" s="44">
        <v>1301.68</v>
      </c>
      <c r="D2611" s="44">
        <f t="shared" si="47"/>
        <v>1301.68</v>
      </c>
      <c r="E2611" s="1" t="s">
        <v>1232</v>
      </c>
      <c r="F2611" s="1">
        <v>60</v>
      </c>
      <c r="G2611" s="1">
        <v>1</v>
      </c>
      <c r="H2611" s="32" t="s">
        <v>2356</v>
      </c>
      <c r="I2611" t="s">
        <v>2078</v>
      </c>
      <c r="J2611" s="1"/>
    </row>
    <row r="2612" spans="1:10" s="29" customFormat="1">
      <c r="A2612">
        <v>495189</v>
      </c>
      <c r="B2612" s="38" t="s">
        <v>2291</v>
      </c>
      <c r="C2612" s="44">
        <v>1301.68</v>
      </c>
      <c r="D2612" s="44">
        <f t="shared" si="47"/>
        <v>1301.68</v>
      </c>
      <c r="E2612" s="1" t="s">
        <v>1232</v>
      </c>
      <c r="F2612" s="1">
        <v>60</v>
      </c>
      <c r="G2612" s="1">
        <v>1</v>
      </c>
      <c r="H2612" s="32" t="s">
        <v>2356</v>
      </c>
      <c r="I2612" t="s">
        <v>2078</v>
      </c>
      <c r="J2612" s="1"/>
    </row>
    <row r="2613" spans="1:10" s="29" customFormat="1">
      <c r="A2613">
        <v>139373</v>
      </c>
      <c r="B2613" s="38" t="s">
        <v>2292</v>
      </c>
      <c r="C2613" s="44">
        <v>1301.68</v>
      </c>
      <c r="D2613" s="44">
        <f t="shared" si="47"/>
        <v>1301.68</v>
      </c>
      <c r="E2613" s="1" t="s">
        <v>1232</v>
      </c>
      <c r="F2613" s="1">
        <v>60</v>
      </c>
      <c r="G2613" s="1">
        <v>1</v>
      </c>
      <c r="H2613" s="32" t="s">
        <v>2356</v>
      </c>
      <c r="I2613" t="s">
        <v>2078</v>
      </c>
      <c r="J2613" s="1"/>
    </row>
    <row r="2614" spans="1:10">
      <c r="A2614">
        <v>279720</v>
      </c>
      <c r="B2614" s="38" t="s">
        <v>2293</v>
      </c>
      <c r="C2614" s="44">
        <v>3930.38</v>
      </c>
      <c r="D2614" s="44">
        <f t="shared" si="47"/>
        <v>3930.38</v>
      </c>
      <c r="E2614" s="1" t="s">
        <v>1232</v>
      </c>
      <c r="F2614" s="1">
        <v>12</v>
      </c>
      <c r="G2614" s="1">
        <v>1</v>
      </c>
      <c r="H2614" s="32" t="s">
        <v>2356</v>
      </c>
      <c r="I2614" t="s">
        <v>2078</v>
      </c>
    </row>
    <row r="2615" spans="1:10">
      <c r="A2615">
        <v>279721</v>
      </c>
      <c r="B2615" s="38" t="s">
        <v>2294</v>
      </c>
      <c r="C2615" s="44">
        <v>3930.38</v>
      </c>
      <c r="D2615" s="44">
        <f t="shared" ref="D2615:D2678" si="48">ROUND((C2615*(1-$D$1)),2)</f>
        <v>3930.38</v>
      </c>
      <c r="E2615" s="1" t="s">
        <v>1232</v>
      </c>
      <c r="F2615" s="1">
        <v>12</v>
      </c>
      <c r="G2615" s="1">
        <v>1</v>
      </c>
      <c r="H2615" s="32" t="s">
        <v>2356</v>
      </c>
      <c r="I2615" t="s">
        <v>2078</v>
      </c>
    </row>
    <row r="2616" spans="1:10">
      <c r="A2616">
        <v>279722</v>
      </c>
      <c r="B2616" s="38" t="s">
        <v>2295</v>
      </c>
      <c r="C2616" s="44">
        <v>3930.38</v>
      </c>
      <c r="D2616" s="44">
        <f t="shared" si="48"/>
        <v>3930.38</v>
      </c>
      <c r="E2616" s="1" t="s">
        <v>1232</v>
      </c>
      <c r="F2616" s="1">
        <v>12</v>
      </c>
      <c r="G2616" s="1">
        <v>1</v>
      </c>
      <c r="H2616" s="32" t="s">
        <v>2356</v>
      </c>
      <c r="I2616" t="s">
        <v>2078</v>
      </c>
    </row>
    <row r="2617" spans="1:10">
      <c r="A2617">
        <v>279723</v>
      </c>
      <c r="B2617" s="38" t="s">
        <v>2296</v>
      </c>
      <c r="C2617" s="44">
        <v>3930.38</v>
      </c>
      <c r="D2617" s="44">
        <f t="shared" si="48"/>
        <v>3930.38</v>
      </c>
      <c r="E2617" s="1" t="s">
        <v>1232</v>
      </c>
      <c r="F2617" s="1">
        <v>12</v>
      </c>
      <c r="G2617" s="1">
        <v>1</v>
      </c>
      <c r="H2617" s="32" t="s">
        <v>2356</v>
      </c>
      <c r="I2617" t="s">
        <v>2078</v>
      </c>
    </row>
    <row r="2618" spans="1:10">
      <c r="A2618">
        <v>279724</v>
      </c>
      <c r="B2618" s="38" t="s">
        <v>2297</v>
      </c>
      <c r="C2618" s="44">
        <v>3930.38</v>
      </c>
      <c r="D2618" s="44">
        <f t="shared" si="48"/>
        <v>3930.38</v>
      </c>
      <c r="E2618" s="1" t="s">
        <v>1232</v>
      </c>
      <c r="F2618" s="1">
        <v>12</v>
      </c>
      <c r="G2618" s="1">
        <v>1</v>
      </c>
      <c r="H2618" s="32" t="s">
        <v>2356</v>
      </c>
      <c r="I2618" t="s">
        <v>2078</v>
      </c>
    </row>
    <row r="2619" spans="1:10">
      <c r="A2619">
        <v>279725</v>
      </c>
      <c r="B2619" s="38" t="s">
        <v>2298</v>
      </c>
      <c r="C2619" s="44">
        <v>3930.38</v>
      </c>
      <c r="D2619" s="44">
        <f t="shared" si="48"/>
        <v>3930.38</v>
      </c>
      <c r="E2619" s="1" t="s">
        <v>1232</v>
      </c>
      <c r="F2619" s="1">
        <v>12</v>
      </c>
      <c r="G2619" s="1">
        <v>1</v>
      </c>
      <c r="H2619" s="32" t="s">
        <v>2356</v>
      </c>
      <c r="I2619" t="s">
        <v>2078</v>
      </c>
    </row>
    <row r="2620" spans="1:10">
      <c r="A2620">
        <v>495908</v>
      </c>
      <c r="B2620" s="38" t="s">
        <v>2299</v>
      </c>
      <c r="C2620" s="44">
        <v>461.2</v>
      </c>
      <c r="D2620" s="44">
        <f t="shared" si="48"/>
        <v>461.2</v>
      </c>
      <c r="E2620" s="1" t="s">
        <v>1232</v>
      </c>
      <c r="F2620" s="1">
        <v>120</v>
      </c>
      <c r="G2620" s="1">
        <v>2</v>
      </c>
      <c r="H2620" s="32" t="s">
        <v>3594</v>
      </c>
      <c r="I2620" t="s">
        <v>2078</v>
      </c>
    </row>
    <row r="2621" spans="1:10">
      <c r="A2621">
        <v>495907</v>
      </c>
      <c r="B2621" s="38" t="s">
        <v>2300</v>
      </c>
      <c r="C2621" s="44">
        <v>461.2</v>
      </c>
      <c r="D2621" s="44">
        <f t="shared" si="48"/>
        <v>461.2</v>
      </c>
      <c r="E2621" s="1" t="s">
        <v>1232</v>
      </c>
      <c r="F2621" s="1">
        <v>120</v>
      </c>
      <c r="G2621" s="1">
        <v>2</v>
      </c>
      <c r="H2621" s="32" t="s">
        <v>3594</v>
      </c>
      <c r="I2621" t="s">
        <v>2078</v>
      </c>
    </row>
    <row r="2622" spans="1:10">
      <c r="A2622">
        <v>495906</v>
      </c>
      <c r="B2622" s="38" t="s">
        <v>2301</v>
      </c>
      <c r="C2622" s="44">
        <v>461.2</v>
      </c>
      <c r="D2622" s="44">
        <f t="shared" si="48"/>
        <v>461.2</v>
      </c>
      <c r="E2622" s="1" t="s">
        <v>1232</v>
      </c>
      <c r="F2622" s="1">
        <v>120</v>
      </c>
      <c r="G2622" s="1">
        <v>2</v>
      </c>
      <c r="H2622" s="32" t="s">
        <v>3594</v>
      </c>
      <c r="I2622" t="s">
        <v>2078</v>
      </c>
    </row>
    <row r="2623" spans="1:10">
      <c r="A2623">
        <v>495974</v>
      </c>
      <c r="B2623" s="38" t="s">
        <v>2302</v>
      </c>
      <c r="C2623" s="44">
        <v>446.26</v>
      </c>
      <c r="D2623" s="44">
        <f t="shared" si="48"/>
        <v>446.26</v>
      </c>
      <c r="E2623" s="1" t="s">
        <v>1232</v>
      </c>
      <c r="F2623" s="1">
        <v>120</v>
      </c>
      <c r="G2623" s="1">
        <v>2</v>
      </c>
      <c r="H2623" s="32" t="s">
        <v>3594</v>
      </c>
      <c r="I2623" t="s">
        <v>2078</v>
      </c>
    </row>
    <row r="2624" spans="1:10">
      <c r="A2624">
        <v>495977</v>
      </c>
      <c r="B2624" s="38" t="s">
        <v>2303</v>
      </c>
      <c r="C2624" s="44">
        <v>446.26</v>
      </c>
      <c r="D2624" s="44">
        <f t="shared" si="48"/>
        <v>446.26</v>
      </c>
      <c r="E2624" s="1" t="s">
        <v>1232</v>
      </c>
      <c r="F2624" s="1">
        <v>120</v>
      </c>
      <c r="G2624" s="1">
        <v>2</v>
      </c>
      <c r="H2624" s="32" t="s">
        <v>3594</v>
      </c>
      <c r="I2624" t="s">
        <v>2078</v>
      </c>
    </row>
    <row r="2625" spans="1:9">
      <c r="A2625">
        <v>495980</v>
      </c>
      <c r="B2625" s="38" t="s">
        <v>2304</v>
      </c>
      <c r="C2625" s="44">
        <v>446.26</v>
      </c>
      <c r="D2625" s="44">
        <f t="shared" si="48"/>
        <v>446.26</v>
      </c>
      <c r="E2625" s="1" t="s">
        <v>1232</v>
      </c>
      <c r="F2625" s="1">
        <v>120</v>
      </c>
      <c r="G2625" s="1">
        <v>2</v>
      </c>
      <c r="H2625" s="32" t="s">
        <v>3594</v>
      </c>
      <c r="I2625" t="s">
        <v>2078</v>
      </c>
    </row>
    <row r="2626" spans="1:9">
      <c r="A2626">
        <v>495948</v>
      </c>
      <c r="B2626" s="38" t="s">
        <v>2305</v>
      </c>
      <c r="C2626" s="44">
        <v>114.52</v>
      </c>
      <c r="D2626" s="44">
        <f t="shared" si="48"/>
        <v>114.52</v>
      </c>
      <c r="E2626" s="1" t="s">
        <v>1232</v>
      </c>
      <c r="F2626" s="1">
        <v>1200</v>
      </c>
      <c r="G2626" s="1">
        <v>20</v>
      </c>
      <c r="H2626" s="32" t="s">
        <v>3594</v>
      </c>
      <c r="I2626" t="s">
        <v>2078</v>
      </c>
    </row>
    <row r="2627" spans="1:9">
      <c r="A2627">
        <v>495968</v>
      </c>
      <c r="B2627" s="38" t="s">
        <v>2306</v>
      </c>
      <c r="C2627" s="44">
        <v>114.52</v>
      </c>
      <c r="D2627" s="44">
        <f t="shared" si="48"/>
        <v>114.52</v>
      </c>
      <c r="E2627" s="1" t="s">
        <v>1232</v>
      </c>
      <c r="F2627" s="1">
        <v>1200</v>
      </c>
      <c r="G2627" s="1">
        <v>20</v>
      </c>
      <c r="H2627" s="32" t="s">
        <v>3594</v>
      </c>
      <c r="I2627" t="s">
        <v>2078</v>
      </c>
    </row>
    <row r="2628" spans="1:9">
      <c r="A2628">
        <v>495951</v>
      </c>
      <c r="B2628" s="38" t="s">
        <v>2307</v>
      </c>
      <c r="C2628" s="44">
        <v>206.39</v>
      </c>
      <c r="D2628" s="44">
        <f t="shared" si="48"/>
        <v>206.39</v>
      </c>
      <c r="E2628" s="1" t="s">
        <v>1232</v>
      </c>
      <c r="F2628" s="1">
        <v>240</v>
      </c>
      <c r="G2628" s="1">
        <v>4</v>
      </c>
      <c r="H2628" s="32" t="s">
        <v>3594</v>
      </c>
      <c r="I2628" t="s">
        <v>2078</v>
      </c>
    </row>
    <row r="2629" spans="1:9">
      <c r="A2629">
        <v>495996</v>
      </c>
      <c r="B2629" s="38" t="s">
        <v>2308</v>
      </c>
      <c r="C2629" s="44">
        <v>203.68</v>
      </c>
      <c r="D2629" s="44">
        <f t="shared" si="48"/>
        <v>203.68</v>
      </c>
      <c r="E2629" s="1" t="s">
        <v>1232</v>
      </c>
      <c r="F2629" s="1">
        <v>240</v>
      </c>
      <c r="G2629" s="1">
        <v>4</v>
      </c>
      <c r="H2629" s="32" t="s">
        <v>3594</v>
      </c>
      <c r="I2629" t="s">
        <v>2078</v>
      </c>
    </row>
    <row r="2630" spans="1:9">
      <c r="A2630">
        <v>495942</v>
      </c>
      <c r="B2630" s="38" t="s">
        <v>2309</v>
      </c>
      <c r="C2630" s="44">
        <v>209.56</v>
      </c>
      <c r="D2630" s="44">
        <f t="shared" si="48"/>
        <v>209.56</v>
      </c>
      <c r="E2630" s="1" t="s">
        <v>1232</v>
      </c>
      <c r="F2630" s="1">
        <v>120</v>
      </c>
      <c r="G2630" s="1">
        <v>2</v>
      </c>
      <c r="H2630" s="32" t="s">
        <v>3594</v>
      </c>
      <c r="I2630" t="s">
        <v>2078</v>
      </c>
    </row>
    <row r="2631" spans="1:9">
      <c r="A2631">
        <v>495972</v>
      </c>
      <c r="B2631" s="38" t="s">
        <v>2310</v>
      </c>
      <c r="C2631" s="44">
        <v>206.39</v>
      </c>
      <c r="D2631" s="44">
        <f t="shared" si="48"/>
        <v>206.39</v>
      </c>
      <c r="E2631" s="1" t="s">
        <v>1232</v>
      </c>
      <c r="F2631" s="1">
        <v>120</v>
      </c>
      <c r="G2631" s="1">
        <v>2</v>
      </c>
      <c r="H2631" s="32" t="s">
        <v>3594</v>
      </c>
      <c r="I2631" t="s">
        <v>2078</v>
      </c>
    </row>
    <row r="2632" spans="1:9">
      <c r="A2632">
        <v>495873</v>
      </c>
      <c r="B2632" s="38" t="s">
        <v>2311</v>
      </c>
      <c r="C2632" s="44">
        <v>206.39</v>
      </c>
      <c r="D2632" s="44">
        <f t="shared" si="48"/>
        <v>206.39</v>
      </c>
      <c r="E2632" s="1" t="s">
        <v>1232</v>
      </c>
      <c r="F2632" s="1">
        <v>240</v>
      </c>
      <c r="G2632" s="1">
        <v>4</v>
      </c>
      <c r="H2632" s="32" t="s">
        <v>3594</v>
      </c>
      <c r="I2632" t="s">
        <v>2078</v>
      </c>
    </row>
    <row r="2633" spans="1:9">
      <c r="A2633">
        <v>495874</v>
      </c>
      <c r="B2633" s="38" t="s">
        <v>2312</v>
      </c>
      <c r="C2633" s="44">
        <v>206.39</v>
      </c>
      <c r="D2633" s="44">
        <f t="shared" si="48"/>
        <v>206.39</v>
      </c>
      <c r="E2633" s="1" t="s">
        <v>1232</v>
      </c>
      <c r="F2633" s="1">
        <v>240</v>
      </c>
      <c r="G2633" s="1">
        <v>4</v>
      </c>
      <c r="H2633" s="32" t="s">
        <v>3594</v>
      </c>
      <c r="I2633" t="s">
        <v>2078</v>
      </c>
    </row>
    <row r="2634" spans="1:9">
      <c r="A2634">
        <v>495956</v>
      </c>
      <c r="B2634" s="38" t="s">
        <v>2313</v>
      </c>
      <c r="C2634" s="44">
        <v>271.12</v>
      </c>
      <c r="D2634" s="44">
        <f t="shared" si="48"/>
        <v>271.12</v>
      </c>
      <c r="E2634" s="1" t="s">
        <v>1232</v>
      </c>
      <c r="F2634" s="1">
        <v>180</v>
      </c>
      <c r="G2634" s="1">
        <v>3</v>
      </c>
      <c r="H2634" s="32" t="s">
        <v>3594</v>
      </c>
      <c r="I2634" t="s">
        <v>2078</v>
      </c>
    </row>
    <row r="2635" spans="1:9">
      <c r="A2635">
        <v>495959</v>
      </c>
      <c r="B2635" s="38" t="s">
        <v>2314</v>
      </c>
      <c r="C2635" s="44">
        <v>271.12</v>
      </c>
      <c r="D2635" s="44">
        <f t="shared" si="48"/>
        <v>271.12</v>
      </c>
      <c r="E2635" s="1" t="s">
        <v>1232</v>
      </c>
      <c r="F2635" s="1">
        <v>180</v>
      </c>
      <c r="G2635" s="1">
        <v>3</v>
      </c>
      <c r="H2635" s="32" t="s">
        <v>3594</v>
      </c>
      <c r="I2635" t="s">
        <v>2078</v>
      </c>
    </row>
    <row r="2636" spans="1:9">
      <c r="A2636">
        <v>495962</v>
      </c>
      <c r="B2636" s="38" t="s">
        <v>2315</v>
      </c>
      <c r="C2636" s="44">
        <v>271.12</v>
      </c>
      <c r="D2636" s="44">
        <f t="shared" si="48"/>
        <v>271.12</v>
      </c>
      <c r="E2636" s="1" t="s">
        <v>1232</v>
      </c>
      <c r="F2636" s="1">
        <v>180</v>
      </c>
      <c r="G2636" s="1">
        <v>3</v>
      </c>
      <c r="H2636" s="32" t="s">
        <v>3594</v>
      </c>
      <c r="I2636" t="s">
        <v>2078</v>
      </c>
    </row>
    <row r="2637" spans="1:9">
      <c r="A2637">
        <v>495965</v>
      </c>
      <c r="B2637" s="38" t="s">
        <v>2316</v>
      </c>
      <c r="C2637" s="44">
        <v>271.12</v>
      </c>
      <c r="D2637" s="44">
        <f t="shared" si="48"/>
        <v>271.12</v>
      </c>
      <c r="E2637" s="1" t="s">
        <v>1232</v>
      </c>
      <c r="F2637" s="1">
        <v>180</v>
      </c>
      <c r="G2637" s="1">
        <v>3</v>
      </c>
      <c r="H2637" s="32" t="s">
        <v>3594</v>
      </c>
      <c r="I2637" t="s">
        <v>2078</v>
      </c>
    </row>
    <row r="2638" spans="1:9">
      <c r="A2638">
        <v>495997</v>
      </c>
      <c r="B2638" s="38" t="s">
        <v>2317</v>
      </c>
      <c r="C2638" s="44">
        <v>425.44</v>
      </c>
      <c r="D2638" s="44">
        <f t="shared" si="48"/>
        <v>425.44</v>
      </c>
      <c r="E2638" s="1" t="s">
        <v>1232</v>
      </c>
      <c r="F2638" s="1">
        <v>16</v>
      </c>
      <c r="G2638" s="1">
        <v>1</v>
      </c>
      <c r="H2638" s="32" t="s">
        <v>3594</v>
      </c>
      <c r="I2638" t="s">
        <v>2078</v>
      </c>
    </row>
    <row r="2639" spans="1:9">
      <c r="A2639">
        <v>495945</v>
      </c>
      <c r="B2639" s="38" t="s">
        <v>2318</v>
      </c>
      <c r="C2639" s="44">
        <v>509.63</v>
      </c>
      <c r="D2639" s="44">
        <f t="shared" si="48"/>
        <v>509.63</v>
      </c>
      <c r="E2639" s="1" t="s">
        <v>1232</v>
      </c>
      <c r="F2639" s="1">
        <v>18</v>
      </c>
      <c r="G2639" s="1">
        <v>1</v>
      </c>
      <c r="H2639" s="32" t="s">
        <v>3594</v>
      </c>
      <c r="I2639" t="s">
        <v>2078</v>
      </c>
    </row>
    <row r="2640" spans="1:9">
      <c r="A2640">
        <v>495853</v>
      </c>
      <c r="B2640" s="38" t="s">
        <v>3574</v>
      </c>
      <c r="C2640" s="44">
        <v>463.92</v>
      </c>
      <c r="D2640" s="44">
        <f t="shared" si="48"/>
        <v>463.92</v>
      </c>
      <c r="E2640" s="1" t="s">
        <v>1232</v>
      </c>
      <c r="F2640" s="1">
        <v>18</v>
      </c>
      <c r="G2640" s="1">
        <v>1</v>
      </c>
      <c r="H2640" s="32" t="s">
        <v>3594</v>
      </c>
      <c r="I2640" t="s">
        <v>2078</v>
      </c>
    </row>
    <row r="2641" spans="1:9">
      <c r="A2641">
        <v>495854</v>
      </c>
      <c r="B2641" s="38" t="s">
        <v>3575</v>
      </c>
      <c r="C2641" s="44">
        <v>463.92</v>
      </c>
      <c r="D2641" s="44">
        <f t="shared" si="48"/>
        <v>463.92</v>
      </c>
      <c r="E2641" s="1" t="s">
        <v>1232</v>
      </c>
      <c r="F2641" s="1">
        <v>18</v>
      </c>
      <c r="G2641" s="1">
        <v>1</v>
      </c>
      <c r="H2641" s="32" t="s">
        <v>3594</v>
      </c>
      <c r="I2641" t="s">
        <v>2078</v>
      </c>
    </row>
    <row r="2642" spans="1:9">
      <c r="A2642">
        <v>496398</v>
      </c>
      <c r="B2642" s="38" t="s">
        <v>2319</v>
      </c>
      <c r="C2642" s="44">
        <v>1333.81</v>
      </c>
      <c r="D2642" s="44">
        <f t="shared" si="48"/>
        <v>1333.81</v>
      </c>
      <c r="E2642" s="1" t="s">
        <v>1232</v>
      </c>
      <c r="F2642" s="1">
        <v>12</v>
      </c>
      <c r="G2642" s="1">
        <v>1</v>
      </c>
      <c r="H2642" s="32" t="s">
        <v>2357</v>
      </c>
      <c r="I2642" t="s">
        <v>2078</v>
      </c>
    </row>
    <row r="2643" spans="1:9">
      <c r="A2643">
        <v>496435</v>
      </c>
      <c r="B2643" s="38" t="s">
        <v>2320</v>
      </c>
      <c r="C2643" s="44">
        <v>1360.06</v>
      </c>
      <c r="D2643" s="44">
        <f t="shared" si="48"/>
        <v>1360.06</v>
      </c>
      <c r="E2643" s="1" t="s">
        <v>1232</v>
      </c>
      <c r="F2643" s="1">
        <v>12</v>
      </c>
      <c r="G2643" s="1">
        <v>1</v>
      </c>
      <c r="H2643" s="32" t="s">
        <v>2357</v>
      </c>
      <c r="I2643" t="s">
        <v>2078</v>
      </c>
    </row>
    <row r="2644" spans="1:9">
      <c r="A2644">
        <v>496402</v>
      </c>
      <c r="B2644" s="38" t="s">
        <v>2321</v>
      </c>
      <c r="C2644" s="44">
        <v>1333.81</v>
      </c>
      <c r="D2644" s="44">
        <f t="shared" si="48"/>
        <v>1333.81</v>
      </c>
      <c r="E2644" s="1" t="s">
        <v>1232</v>
      </c>
      <c r="F2644" s="1">
        <v>12</v>
      </c>
      <c r="G2644" s="1">
        <v>1</v>
      </c>
      <c r="H2644" s="32" t="s">
        <v>2357</v>
      </c>
      <c r="I2644" t="s">
        <v>2078</v>
      </c>
    </row>
    <row r="2645" spans="1:9">
      <c r="A2645">
        <v>496439</v>
      </c>
      <c r="B2645" s="38" t="s">
        <v>2322</v>
      </c>
      <c r="C2645" s="44">
        <v>1333.81</v>
      </c>
      <c r="D2645" s="44">
        <f t="shared" si="48"/>
        <v>1333.81</v>
      </c>
      <c r="E2645" s="1" t="s">
        <v>1232</v>
      </c>
      <c r="F2645" s="1">
        <v>12</v>
      </c>
      <c r="G2645" s="1">
        <v>1</v>
      </c>
      <c r="H2645" s="32" t="s">
        <v>2357</v>
      </c>
      <c r="I2645" t="s">
        <v>2078</v>
      </c>
    </row>
    <row r="2646" spans="1:9">
      <c r="A2646">
        <v>496399</v>
      </c>
      <c r="B2646" s="38" t="s">
        <v>2323</v>
      </c>
      <c r="C2646" s="44">
        <v>1360.06</v>
      </c>
      <c r="D2646" s="44">
        <f t="shared" si="48"/>
        <v>1360.06</v>
      </c>
      <c r="E2646" s="1" t="s">
        <v>1232</v>
      </c>
      <c r="F2646" s="1">
        <v>12</v>
      </c>
      <c r="G2646" s="1">
        <v>1</v>
      </c>
      <c r="H2646" s="32" t="s">
        <v>2357</v>
      </c>
      <c r="I2646" t="s">
        <v>2078</v>
      </c>
    </row>
    <row r="2647" spans="1:9">
      <c r="A2647">
        <v>496436</v>
      </c>
      <c r="B2647" s="38" t="s">
        <v>2324</v>
      </c>
      <c r="C2647" s="44">
        <v>1360.06</v>
      </c>
      <c r="D2647" s="44">
        <f t="shared" si="48"/>
        <v>1360.06</v>
      </c>
      <c r="E2647" s="1" t="s">
        <v>1232</v>
      </c>
      <c r="F2647" s="1">
        <v>12</v>
      </c>
      <c r="G2647" s="1">
        <v>1</v>
      </c>
      <c r="H2647" s="32" t="s">
        <v>2357</v>
      </c>
      <c r="I2647" t="s">
        <v>2078</v>
      </c>
    </row>
    <row r="2648" spans="1:9">
      <c r="A2648">
        <v>496404</v>
      </c>
      <c r="B2648" s="38" t="s">
        <v>2325</v>
      </c>
      <c r="C2648" s="44">
        <v>1360.06</v>
      </c>
      <c r="D2648" s="44">
        <f t="shared" si="48"/>
        <v>1360.06</v>
      </c>
      <c r="E2648" s="1" t="s">
        <v>1232</v>
      </c>
      <c r="F2648" s="1">
        <v>12</v>
      </c>
      <c r="G2648" s="1">
        <v>1</v>
      </c>
      <c r="H2648" s="32" t="s">
        <v>2357</v>
      </c>
      <c r="I2648" t="s">
        <v>2078</v>
      </c>
    </row>
    <row r="2649" spans="1:9">
      <c r="A2649">
        <v>496441</v>
      </c>
      <c r="B2649" s="38" t="s">
        <v>2326</v>
      </c>
      <c r="C2649" s="44">
        <v>1360.06</v>
      </c>
      <c r="D2649" s="44">
        <f t="shared" si="48"/>
        <v>1360.06</v>
      </c>
      <c r="E2649" s="1" t="s">
        <v>1232</v>
      </c>
      <c r="F2649" s="1">
        <v>12</v>
      </c>
      <c r="G2649" s="1">
        <v>1</v>
      </c>
      <c r="H2649" s="32" t="s">
        <v>2357</v>
      </c>
      <c r="I2649" t="s">
        <v>2078</v>
      </c>
    </row>
    <row r="2650" spans="1:9">
      <c r="A2650">
        <v>496403</v>
      </c>
      <c r="B2650" s="38" t="s">
        <v>2327</v>
      </c>
      <c r="C2650" s="44">
        <v>1360.06</v>
      </c>
      <c r="D2650" s="44">
        <f t="shared" si="48"/>
        <v>1360.06</v>
      </c>
      <c r="E2650" s="1" t="s">
        <v>1232</v>
      </c>
      <c r="F2650" s="1">
        <v>12</v>
      </c>
      <c r="G2650" s="1">
        <v>1</v>
      </c>
      <c r="H2650" s="32" t="s">
        <v>2357</v>
      </c>
      <c r="I2650" t="s">
        <v>2078</v>
      </c>
    </row>
    <row r="2651" spans="1:9">
      <c r="A2651">
        <v>496440</v>
      </c>
      <c r="B2651" s="38" t="s">
        <v>2328</v>
      </c>
      <c r="C2651" s="44">
        <v>1360.06</v>
      </c>
      <c r="D2651" s="44">
        <f t="shared" si="48"/>
        <v>1360.06</v>
      </c>
      <c r="E2651" s="1" t="s">
        <v>1232</v>
      </c>
      <c r="F2651" s="1">
        <v>12</v>
      </c>
      <c r="G2651" s="1">
        <v>1</v>
      </c>
      <c r="H2651" s="32" t="s">
        <v>2357</v>
      </c>
      <c r="I2651" t="s">
        <v>2078</v>
      </c>
    </row>
    <row r="2652" spans="1:9">
      <c r="A2652">
        <v>496405</v>
      </c>
      <c r="B2652" s="38" t="s">
        <v>2329</v>
      </c>
      <c r="C2652" s="44">
        <v>1333.81</v>
      </c>
      <c r="D2652" s="44">
        <f t="shared" si="48"/>
        <v>1333.81</v>
      </c>
      <c r="E2652" s="1" t="s">
        <v>1232</v>
      </c>
      <c r="F2652" s="1">
        <v>12</v>
      </c>
      <c r="G2652" s="1">
        <v>1</v>
      </c>
      <c r="H2652" s="32" t="s">
        <v>2357</v>
      </c>
      <c r="I2652" t="s">
        <v>2078</v>
      </c>
    </row>
    <row r="2653" spans="1:9">
      <c r="A2653">
        <v>496442</v>
      </c>
      <c r="B2653" s="38" t="s">
        <v>2330</v>
      </c>
      <c r="C2653" s="44">
        <v>1333.81</v>
      </c>
      <c r="D2653" s="44">
        <f t="shared" si="48"/>
        <v>1333.81</v>
      </c>
      <c r="E2653" s="1" t="s">
        <v>1232</v>
      </c>
      <c r="F2653" s="1">
        <v>12</v>
      </c>
      <c r="G2653" s="1">
        <v>1</v>
      </c>
      <c r="H2653" s="32" t="s">
        <v>2357</v>
      </c>
      <c r="I2653" t="s">
        <v>2078</v>
      </c>
    </row>
    <row r="2654" spans="1:9">
      <c r="A2654">
        <v>496406</v>
      </c>
      <c r="B2654" s="38" t="s">
        <v>2331</v>
      </c>
      <c r="C2654" s="44">
        <v>1360.06</v>
      </c>
      <c r="D2654" s="44">
        <f t="shared" si="48"/>
        <v>1360.06</v>
      </c>
      <c r="E2654" s="1" t="s">
        <v>1232</v>
      </c>
      <c r="F2654" s="1">
        <v>12</v>
      </c>
      <c r="G2654" s="1">
        <v>1</v>
      </c>
      <c r="H2654" s="32" t="s">
        <v>2357</v>
      </c>
      <c r="I2654" t="s">
        <v>2078</v>
      </c>
    </row>
    <row r="2655" spans="1:9">
      <c r="A2655">
        <v>496443</v>
      </c>
      <c r="B2655" s="38" t="s">
        <v>2332</v>
      </c>
      <c r="C2655" s="44">
        <v>1360.06</v>
      </c>
      <c r="D2655" s="44">
        <f t="shared" si="48"/>
        <v>1360.06</v>
      </c>
      <c r="E2655" s="1" t="s">
        <v>1232</v>
      </c>
      <c r="F2655" s="1">
        <v>12</v>
      </c>
      <c r="G2655" s="1">
        <v>1</v>
      </c>
      <c r="H2655" s="32" t="s">
        <v>2357</v>
      </c>
      <c r="I2655" t="s">
        <v>2078</v>
      </c>
    </row>
    <row r="2656" spans="1:9">
      <c r="A2656">
        <v>496407</v>
      </c>
      <c r="B2656" s="38" t="s">
        <v>2333</v>
      </c>
      <c r="C2656" s="44">
        <v>1360.06</v>
      </c>
      <c r="D2656" s="44">
        <f t="shared" si="48"/>
        <v>1360.06</v>
      </c>
      <c r="E2656" s="1" t="s">
        <v>1232</v>
      </c>
      <c r="F2656" s="1">
        <v>12</v>
      </c>
      <c r="G2656" s="1">
        <v>1</v>
      </c>
      <c r="H2656" s="32" t="s">
        <v>2357</v>
      </c>
      <c r="I2656" t="s">
        <v>2078</v>
      </c>
    </row>
    <row r="2657" spans="1:9">
      <c r="A2657">
        <v>496444</v>
      </c>
      <c r="B2657" s="38" t="s">
        <v>2334</v>
      </c>
      <c r="C2657" s="44">
        <v>1360.06</v>
      </c>
      <c r="D2657" s="44">
        <f t="shared" si="48"/>
        <v>1360.06</v>
      </c>
      <c r="E2657" s="1" t="s">
        <v>1232</v>
      </c>
      <c r="F2657" s="1">
        <v>12</v>
      </c>
      <c r="G2657" s="1">
        <v>1</v>
      </c>
      <c r="H2657" s="32" t="s">
        <v>2357</v>
      </c>
      <c r="I2657" t="s">
        <v>2078</v>
      </c>
    </row>
    <row r="2658" spans="1:9">
      <c r="A2658">
        <v>496400</v>
      </c>
      <c r="B2658" s="38" t="s">
        <v>2335</v>
      </c>
      <c r="C2658" s="44">
        <v>1360.06</v>
      </c>
      <c r="D2658" s="44">
        <f t="shared" si="48"/>
        <v>1360.06</v>
      </c>
      <c r="E2658" s="1" t="s">
        <v>1232</v>
      </c>
      <c r="F2658" s="1">
        <v>12</v>
      </c>
      <c r="G2658" s="1">
        <v>1</v>
      </c>
      <c r="H2658" s="32" t="s">
        <v>2357</v>
      </c>
      <c r="I2658" t="s">
        <v>2078</v>
      </c>
    </row>
    <row r="2659" spans="1:9">
      <c r="A2659">
        <v>496437</v>
      </c>
      <c r="B2659" s="38" t="s">
        <v>2336</v>
      </c>
      <c r="C2659" s="44">
        <v>1360.06</v>
      </c>
      <c r="D2659" s="44">
        <f t="shared" si="48"/>
        <v>1360.06</v>
      </c>
      <c r="E2659" s="1" t="s">
        <v>1232</v>
      </c>
      <c r="F2659" s="1">
        <v>12</v>
      </c>
      <c r="G2659" s="1">
        <v>1</v>
      </c>
      <c r="H2659" s="32" t="s">
        <v>2357</v>
      </c>
      <c r="I2659" t="s">
        <v>2078</v>
      </c>
    </row>
    <row r="2660" spans="1:9">
      <c r="A2660">
        <v>496401</v>
      </c>
      <c r="B2660" s="38" t="s">
        <v>2337</v>
      </c>
      <c r="C2660" s="44">
        <v>1360.06</v>
      </c>
      <c r="D2660" s="44">
        <f t="shared" si="48"/>
        <v>1360.06</v>
      </c>
      <c r="E2660" s="1" t="s">
        <v>1232</v>
      </c>
      <c r="F2660" s="1">
        <v>12</v>
      </c>
      <c r="G2660" s="1">
        <v>1</v>
      </c>
      <c r="H2660" s="32" t="s">
        <v>2357</v>
      </c>
      <c r="I2660" t="s">
        <v>2078</v>
      </c>
    </row>
    <row r="2661" spans="1:9">
      <c r="A2661">
        <v>496438</v>
      </c>
      <c r="B2661" s="38" t="s">
        <v>2338</v>
      </c>
      <c r="C2661" s="44">
        <v>1360.06</v>
      </c>
      <c r="D2661" s="44">
        <f t="shared" si="48"/>
        <v>1360.06</v>
      </c>
      <c r="E2661" s="1" t="s">
        <v>1232</v>
      </c>
      <c r="F2661" s="1">
        <v>12</v>
      </c>
      <c r="G2661" s="1">
        <v>1</v>
      </c>
      <c r="H2661" s="32" t="s">
        <v>2357</v>
      </c>
      <c r="I2661" t="s">
        <v>2078</v>
      </c>
    </row>
    <row r="2662" spans="1:9">
      <c r="A2662">
        <v>496331</v>
      </c>
      <c r="B2662" s="38" t="s">
        <v>2339</v>
      </c>
      <c r="C2662" s="44">
        <v>1870.14</v>
      </c>
      <c r="D2662" s="44">
        <f t="shared" si="48"/>
        <v>1870.14</v>
      </c>
      <c r="E2662" s="1" t="s">
        <v>1232</v>
      </c>
      <c r="F2662" s="1">
        <v>6</v>
      </c>
      <c r="G2662" s="1">
        <v>1</v>
      </c>
      <c r="H2662" s="32" t="s">
        <v>2357</v>
      </c>
      <c r="I2662" t="s">
        <v>2078</v>
      </c>
    </row>
    <row r="2663" spans="1:9">
      <c r="A2663">
        <v>496358</v>
      </c>
      <c r="B2663" s="38" t="s">
        <v>2340</v>
      </c>
      <c r="C2663" s="44">
        <v>1870.14</v>
      </c>
      <c r="D2663" s="44">
        <f t="shared" si="48"/>
        <v>1870.14</v>
      </c>
      <c r="E2663" s="1" t="s">
        <v>1232</v>
      </c>
      <c r="F2663" s="1">
        <v>6</v>
      </c>
      <c r="G2663" s="1">
        <v>1</v>
      </c>
      <c r="H2663" s="32" t="s">
        <v>2357</v>
      </c>
      <c r="I2663" t="s">
        <v>2078</v>
      </c>
    </row>
    <row r="2664" spans="1:9">
      <c r="A2664">
        <v>496332</v>
      </c>
      <c r="B2664" s="38" t="s">
        <v>2341</v>
      </c>
      <c r="C2664" s="44">
        <v>1870.14</v>
      </c>
      <c r="D2664" s="44">
        <f t="shared" si="48"/>
        <v>1870.14</v>
      </c>
      <c r="E2664" s="1" t="s">
        <v>1232</v>
      </c>
      <c r="F2664" s="1">
        <v>6</v>
      </c>
      <c r="G2664" s="1">
        <v>1</v>
      </c>
      <c r="H2664" s="32" t="s">
        <v>2357</v>
      </c>
      <c r="I2664" t="s">
        <v>2078</v>
      </c>
    </row>
    <row r="2665" spans="1:9">
      <c r="A2665">
        <v>496359</v>
      </c>
      <c r="B2665" s="38" t="s">
        <v>2342</v>
      </c>
      <c r="C2665" s="44">
        <v>1870.14</v>
      </c>
      <c r="D2665" s="44">
        <f t="shared" si="48"/>
        <v>1870.14</v>
      </c>
      <c r="E2665" s="1" t="s">
        <v>1232</v>
      </c>
      <c r="F2665" s="1">
        <v>6</v>
      </c>
      <c r="G2665" s="1">
        <v>1</v>
      </c>
      <c r="H2665" s="32" t="s">
        <v>2357</v>
      </c>
      <c r="I2665" t="s">
        <v>2078</v>
      </c>
    </row>
    <row r="2666" spans="1:9">
      <c r="A2666">
        <v>496334</v>
      </c>
      <c r="B2666" s="38" t="s">
        <v>2343</v>
      </c>
      <c r="C2666" s="44">
        <v>1870.14</v>
      </c>
      <c r="D2666" s="44">
        <f t="shared" si="48"/>
        <v>1870.14</v>
      </c>
      <c r="E2666" s="1" t="s">
        <v>1232</v>
      </c>
      <c r="F2666" s="1">
        <v>6</v>
      </c>
      <c r="G2666" s="1">
        <v>1</v>
      </c>
      <c r="H2666" s="32" t="s">
        <v>2357</v>
      </c>
      <c r="I2666" t="s">
        <v>2078</v>
      </c>
    </row>
    <row r="2667" spans="1:9">
      <c r="A2667">
        <v>496361</v>
      </c>
      <c r="B2667" s="38" t="s">
        <v>2344</v>
      </c>
      <c r="C2667" s="44">
        <v>1870.14</v>
      </c>
      <c r="D2667" s="44">
        <f t="shared" si="48"/>
        <v>1870.14</v>
      </c>
      <c r="E2667" s="1" t="s">
        <v>1232</v>
      </c>
      <c r="F2667" s="1">
        <v>6</v>
      </c>
      <c r="G2667" s="1">
        <v>1</v>
      </c>
      <c r="H2667" s="32" t="s">
        <v>2357</v>
      </c>
      <c r="I2667" t="s">
        <v>2078</v>
      </c>
    </row>
    <row r="2668" spans="1:9">
      <c r="A2668">
        <v>285445</v>
      </c>
      <c r="B2668" s="38" t="s">
        <v>2405</v>
      </c>
      <c r="C2668" s="44">
        <v>119.03</v>
      </c>
      <c r="D2668" s="44">
        <f t="shared" si="48"/>
        <v>119.03</v>
      </c>
      <c r="E2668" s="1" t="s">
        <v>1232</v>
      </c>
      <c r="F2668" s="1">
        <v>480</v>
      </c>
      <c r="G2668" s="1">
        <v>20</v>
      </c>
      <c r="H2668" s="32" t="s">
        <v>2854</v>
      </c>
      <c r="I2668" t="s">
        <v>2384</v>
      </c>
    </row>
    <row r="2669" spans="1:9">
      <c r="A2669">
        <v>285446</v>
      </c>
      <c r="B2669" s="38" t="s">
        <v>2406</v>
      </c>
      <c r="C2669" s="44">
        <v>104.56</v>
      </c>
      <c r="D2669" s="44">
        <f t="shared" si="48"/>
        <v>104.56</v>
      </c>
      <c r="E2669" s="1" t="s">
        <v>1232</v>
      </c>
      <c r="F2669" s="1">
        <v>480</v>
      </c>
      <c r="G2669" s="1">
        <v>20</v>
      </c>
      <c r="H2669" s="32" t="s">
        <v>2854</v>
      </c>
      <c r="I2669" t="s">
        <v>2384</v>
      </c>
    </row>
    <row r="2670" spans="1:9">
      <c r="A2670">
        <v>285188</v>
      </c>
      <c r="B2670" t="s">
        <v>4098</v>
      </c>
      <c r="C2670" s="44">
        <v>106.81</v>
      </c>
      <c r="D2670" s="44">
        <f t="shared" si="48"/>
        <v>106.81</v>
      </c>
      <c r="E2670" s="1" t="s">
        <v>1232</v>
      </c>
      <c r="F2670" s="1">
        <v>480</v>
      </c>
      <c r="G2670" s="1">
        <v>20</v>
      </c>
      <c r="H2670" s="32" t="s">
        <v>2854</v>
      </c>
      <c r="I2670" t="s">
        <v>2384</v>
      </c>
    </row>
    <row r="2671" spans="1:9">
      <c r="A2671">
        <v>285202</v>
      </c>
      <c r="B2671" s="38" t="s">
        <v>2407</v>
      </c>
      <c r="C2671" s="44">
        <v>121.3</v>
      </c>
      <c r="D2671" s="44">
        <f t="shared" si="48"/>
        <v>121.3</v>
      </c>
      <c r="E2671" s="1" t="s">
        <v>1232</v>
      </c>
      <c r="F2671" s="1">
        <v>480</v>
      </c>
      <c r="G2671" s="1">
        <v>20</v>
      </c>
      <c r="H2671" s="32" t="s">
        <v>2854</v>
      </c>
      <c r="I2671" t="s">
        <v>2384</v>
      </c>
    </row>
    <row r="2672" spans="1:9">
      <c r="A2672">
        <v>285197</v>
      </c>
      <c r="B2672" s="38" t="s">
        <v>2408</v>
      </c>
      <c r="C2672" s="44">
        <v>117.68</v>
      </c>
      <c r="D2672" s="44">
        <f t="shared" si="48"/>
        <v>117.68</v>
      </c>
      <c r="E2672" s="1" t="s">
        <v>1232</v>
      </c>
      <c r="F2672" s="1">
        <v>480</v>
      </c>
      <c r="G2672" s="1">
        <v>20</v>
      </c>
      <c r="H2672" s="32" t="s">
        <v>2854</v>
      </c>
      <c r="I2672" t="s">
        <v>2384</v>
      </c>
    </row>
    <row r="2673" spans="1:10">
      <c r="A2673">
        <v>285196</v>
      </c>
      <c r="B2673" s="38" t="s">
        <v>2409</v>
      </c>
      <c r="C2673" s="44">
        <v>120.4</v>
      </c>
      <c r="D2673" s="44">
        <f t="shared" si="48"/>
        <v>120.4</v>
      </c>
      <c r="E2673" s="1" t="s">
        <v>1232</v>
      </c>
      <c r="F2673" s="1">
        <v>480</v>
      </c>
      <c r="G2673" s="1">
        <v>20</v>
      </c>
      <c r="H2673" s="32" t="s">
        <v>2854</v>
      </c>
      <c r="I2673" t="s">
        <v>2384</v>
      </c>
    </row>
    <row r="2674" spans="1:10">
      <c r="A2674">
        <v>285207</v>
      </c>
      <c r="B2674" s="38" t="s">
        <v>2410</v>
      </c>
      <c r="C2674" s="44">
        <v>128.09</v>
      </c>
      <c r="D2674" s="44">
        <f t="shared" si="48"/>
        <v>128.09</v>
      </c>
      <c r="E2674" s="1" t="s">
        <v>1232</v>
      </c>
      <c r="F2674" s="1">
        <v>480</v>
      </c>
      <c r="G2674" s="1">
        <v>20</v>
      </c>
      <c r="H2674" s="32" t="s">
        <v>2854</v>
      </c>
      <c r="I2674" t="s">
        <v>2384</v>
      </c>
    </row>
    <row r="2675" spans="1:10">
      <c r="A2675">
        <v>285205</v>
      </c>
      <c r="B2675" s="38" t="s">
        <v>2411</v>
      </c>
      <c r="C2675" s="44">
        <v>128.09</v>
      </c>
      <c r="D2675" s="44">
        <f t="shared" si="48"/>
        <v>128.09</v>
      </c>
      <c r="E2675" s="1" t="s">
        <v>1232</v>
      </c>
      <c r="F2675" s="1">
        <v>480</v>
      </c>
      <c r="G2675" s="1">
        <v>20</v>
      </c>
      <c r="H2675" s="32" t="s">
        <v>2854</v>
      </c>
      <c r="I2675" t="s">
        <v>2384</v>
      </c>
    </row>
    <row r="2676" spans="1:10">
      <c r="A2676">
        <v>285448</v>
      </c>
      <c r="B2676" s="38" t="s">
        <v>2412</v>
      </c>
      <c r="C2676" s="44">
        <v>138.5</v>
      </c>
      <c r="D2676" s="44">
        <f t="shared" si="48"/>
        <v>138.5</v>
      </c>
      <c r="E2676" s="1" t="s">
        <v>1232</v>
      </c>
      <c r="F2676" s="1">
        <v>480</v>
      </c>
      <c r="G2676" s="1">
        <v>20</v>
      </c>
      <c r="H2676" s="32" t="s">
        <v>2854</v>
      </c>
      <c r="I2676" t="s">
        <v>2384</v>
      </c>
    </row>
    <row r="2677" spans="1:10">
      <c r="A2677">
        <v>285449</v>
      </c>
      <c r="B2677" s="38" t="s">
        <v>2413</v>
      </c>
      <c r="C2677" s="44">
        <v>134.87</v>
      </c>
      <c r="D2677" s="44">
        <f t="shared" si="48"/>
        <v>134.87</v>
      </c>
      <c r="E2677" s="1" t="s">
        <v>1232</v>
      </c>
      <c r="F2677" s="1">
        <v>480</v>
      </c>
      <c r="G2677" s="1">
        <v>20</v>
      </c>
      <c r="H2677" s="32" t="s">
        <v>2854</v>
      </c>
      <c r="I2677" t="s">
        <v>2384</v>
      </c>
    </row>
    <row r="2678" spans="1:10">
      <c r="A2678">
        <v>285215</v>
      </c>
      <c r="B2678" s="38" t="s">
        <v>2414</v>
      </c>
      <c r="C2678" s="44">
        <v>133.52000000000001</v>
      </c>
      <c r="D2678" s="44">
        <f t="shared" si="48"/>
        <v>133.52000000000001</v>
      </c>
      <c r="E2678" s="1" t="s">
        <v>1232</v>
      </c>
      <c r="F2678" s="1">
        <v>480</v>
      </c>
      <c r="G2678" s="1">
        <v>20</v>
      </c>
      <c r="H2678" s="32" t="s">
        <v>2854</v>
      </c>
      <c r="I2678" t="s">
        <v>2384</v>
      </c>
    </row>
    <row r="2679" spans="1:10">
      <c r="A2679">
        <v>285135</v>
      </c>
      <c r="B2679" s="38" t="s">
        <v>2415</v>
      </c>
      <c r="C2679" s="44">
        <v>134.87</v>
      </c>
      <c r="D2679" s="44">
        <f t="shared" ref="D2679:D2747" si="49">ROUND((C2679*(1-$D$1)),2)</f>
        <v>134.87</v>
      </c>
      <c r="E2679" s="1" t="s">
        <v>1232</v>
      </c>
      <c r="F2679" s="1">
        <v>480</v>
      </c>
      <c r="G2679" s="1">
        <v>20</v>
      </c>
      <c r="H2679" s="32" t="s">
        <v>2854</v>
      </c>
      <c r="I2679" t="s">
        <v>2384</v>
      </c>
    </row>
    <row r="2680" spans="1:10">
      <c r="A2680">
        <v>285134</v>
      </c>
      <c r="B2680" s="38" t="s">
        <v>2416</v>
      </c>
      <c r="C2680" s="44">
        <v>134.87</v>
      </c>
      <c r="D2680" s="44">
        <f t="shared" si="49"/>
        <v>134.87</v>
      </c>
      <c r="E2680" s="1" t="s">
        <v>1232</v>
      </c>
      <c r="F2680" s="1">
        <v>480</v>
      </c>
      <c r="G2680" s="1">
        <v>20</v>
      </c>
      <c r="H2680" s="32" t="s">
        <v>2854</v>
      </c>
      <c r="I2680" t="s">
        <v>2384</v>
      </c>
    </row>
    <row r="2681" spans="1:10">
      <c r="A2681" s="29">
        <v>285447</v>
      </c>
      <c r="B2681" s="47" t="s">
        <v>4258</v>
      </c>
      <c r="C2681" s="44">
        <v>138.5</v>
      </c>
      <c r="D2681" s="48">
        <f t="shared" si="49"/>
        <v>138.5</v>
      </c>
      <c r="E2681" s="49" t="s">
        <v>1232</v>
      </c>
      <c r="F2681" s="1">
        <v>480</v>
      </c>
      <c r="G2681" s="1">
        <v>20</v>
      </c>
      <c r="H2681" s="51" t="s">
        <v>2854</v>
      </c>
      <c r="I2681" s="29" t="s">
        <v>2384</v>
      </c>
      <c r="J2681" s="49" t="s">
        <v>4008</v>
      </c>
    </row>
    <row r="2682" spans="1:10">
      <c r="A2682" s="29">
        <v>285224</v>
      </c>
      <c r="B2682" s="47" t="s">
        <v>4259</v>
      </c>
      <c r="C2682" s="44">
        <v>161.13999999999999</v>
      </c>
      <c r="D2682" s="48">
        <f t="shared" si="49"/>
        <v>161.13999999999999</v>
      </c>
      <c r="E2682" s="49" t="s">
        <v>1232</v>
      </c>
      <c r="F2682" s="1">
        <v>480</v>
      </c>
      <c r="G2682" s="1">
        <v>20</v>
      </c>
      <c r="H2682" s="51" t="s">
        <v>2854</v>
      </c>
      <c r="I2682" s="29" t="s">
        <v>2384</v>
      </c>
      <c r="J2682" s="49" t="s">
        <v>4008</v>
      </c>
    </row>
    <row r="2683" spans="1:10">
      <c r="A2683">
        <v>651149</v>
      </c>
      <c r="B2683" s="38" t="s">
        <v>2417</v>
      </c>
      <c r="C2683" s="44">
        <v>172</v>
      </c>
      <c r="D2683" s="44">
        <f t="shared" si="49"/>
        <v>172</v>
      </c>
      <c r="E2683" s="1" t="s">
        <v>1232</v>
      </c>
      <c r="F2683" s="1">
        <v>480</v>
      </c>
      <c r="G2683" s="1">
        <v>20</v>
      </c>
      <c r="H2683" s="32" t="s">
        <v>2855</v>
      </c>
      <c r="I2683" t="s">
        <v>2384</v>
      </c>
    </row>
    <row r="2684" spans="1:10">
      <c r="A2684">
        <v>651150</v>
      </c>
      <c r="B2684" s="38" t="s">
        <v>2418</v>
      </c>
      <c r="C2684" s="44">
        <v>172</v>
      </c>
      <c r="D2684" s="44">
        <f t="shared" si="49"/>
        <v>172</v>
      </c>
      <c r="E2684" s="1" t="s">
        <v>1232</v>
      </c>
      <c r="F2684" s="1">
        <v>480</v>
      </c>
      <c r="G2684" s="1">
        <v>20</v>
      </c>
      <c r="H2684" s="32" t="s">
        <v>2855</v>
      </c>
      <c r="I2684" t="s">
        <v>2384</v>
      </c>
    </row>
    <row r="2685" spans="1:10">
      <c r="A2685">
        <v>651147</v>
      </c>
      <c r="B2685" s="38" t="s">
        <v>2419</v>
      </c>
      <c r="C2685" s="44">
        <v>194.17</v>
      </c>
      <c r="D2685" s="44">
        <f t="shared" si="49"/>
        <v>194.17</v>
      </c>
      <c r="E2685" s="1" t="s">
        <v>1232</v>
      </c>
      <c r="F2685" s="1">
        <v>480</v>
      </c>
      <c r="G2685" s="1">
        <v>20</v>
      </c>
      <c r="H2685" s="32" t="s">
        <v>2855</v>
      </c>
      <c r="I2685" t="s">
        <v>2384</v>
      </c>
    </row>
    <row r="2686" spans="1:10">
      <c r="A2686">
        <v>651133</v>
      </c>
      <c r="B2686" s="38" t="s">
        <v>2420</v>
      </c>
      <c r="C2686" s="44">
        <v>179.23</v>
      </c>
      <c r="D2686" s="44">
        <f t="shared" si="49"/>
        <v>179.23</v>
      </c>
      <c r="E2686" s="1" t="s">
        <v>1232</v>
      </c>
      <c r="F2686" s="1">
        <v>480</v>
      </c>
      <c r="G2686" s="1">
        <v>20</v>
      </c>
      <c r="H2686" s="32" t="s">
        <v>2855</v>
      </c>
      <c r="I2686" t="s">
        <v>2384</v>
      </c>
    </row>
    <row r="2687" spans="1:10">
      <c r="A2687">
        <v>651134</v>
      </c>
      <c r="B2687" s="38" t="s">
        <v>2421</v>
      </c>
      <c r="C2687" s="44">
        <v>179.23</v>
      </c>
      <c r="D2687" s="44">
        <f t="shared" si="49"/>
        <v>179.23</v>
      </c>
      <c r="E2687" s="1" t="s">
        <v>1232</v>
      </c>
      <c r="F2687" s="1">
        <v>480</v>
      </c>
      <c r="G2687" s="1">
        <v>20</v>
      </c>
      <c r="H2687" s="32" t="s">
        <v>2855</v>
      </c>
      <c r="I2687" t="s">
        <v>2384</v>
      </c>
    </row>
    <row r="2688" spans="1:10">
      <c r="A2688">
        <v>651132</v>
      </c>
      <c r="B2688" s="38" t="s">
        <v>2422</v>
      </c>
      <c r="C2688" s="44">
        <v>200.95</v>
      </c>
      <c r="D2688" s="44">
        <f t="shared" si="49"/>
        <v>200.95</v>
      </c>
      <c r="E2688" s="1" t="s">
        <v>1232</v>
      </c>
      <c r="F2688" s="1">
        <v>480</v>
      </c>
      <c r="G2688" s="1">
        <v>20</v>
      </c>
      <c r="H2688" s="32" t="s">
        <v>2855</v>
      </c>
      <c r="I2688" t="s">
        <v>2384</v>
      </c>
    </row>
    <row r="2689" spans="1:9">
      <c r="A2689">
        <v>651151</v>
      </c>
      <c r="B2689" s="38" t="s">
        <v>2423</v>
      </c>
      <c r="C2689" s="44">
        <v>172</v>
      </c>
      <c r="D2689" s="44">
        <f t="shared" si="49"/>
        <v>172</v>
      </c>
      <c r="E2689" s="1" t="s">
        <v>1232</v>
      </c>
      <c r="F2689" s="1">
        <v>480</v>
      </c>
      <c r="G2689" s="1">
        <v>20</v>
      </c>
      <c r="H2689" s="32" t="s">
        <v>2855</v>
      </c>
      <c r="I2689" t="s">
        <v>2384</v>
      </c>
    </row>
    <row r="2690" spans="1:9">
      <c r="A2690">
        <v>651135</v>
      </c>
      <c r="B2690" s="38" t="s">
        <v>2424</v>
      </c>
      <c r="C2690" s="44">
        <v>199.6</v>
      </c>
      <c r="D2690" s="44">
        <f t="shared" si="49"/>
        <v>199.6</v>
      </c>
      <c r="E2690" s="1" t="s">
        <v>1232</v>
      </c>
      <c r="F2690" s="1">
        <v>480</v>
      </c>
      <c r="G2690" s="1">
        <v>20</v>
      </c>
      <c r="H2690" s="32" t="s">
        <v>2855</v>
      </c>
      <c r="I2690" t="s">
        <v>2384</v>
      </c>
    </row>
    <row r="2691" spans="1:9">
      <c r="A2691">
        <v>651155</v>
      </c>
      <c r="B2691" s="38" t="s">
        <v>2425</v>
      </c>
      <c r="C2691" s="44">
        <v>206.39</v>
      </c>
      <c r="D2691" s="44">
        <f t="shared" si="49"/>
        <v>206.39</v>
      </c>
      <c r="E2691" s="1" t="s">
        <v>1232</v>
      </c>
      <c r="F2691" s="1">
        <v>480</v>
      </c>
      <c r="G2691" s="1">
        <v>20</v>
      </c>
      <c r="H2691" s="32" t="s">
        <v>2855</v>
      </c>
      <c r="I2691" t="s">
        <v>2384</v>
      </c>
    </row>
    <row r="2692" spans="1:9">
      <c r="A2692">
        <v>651138</v>
      </c>
      <c r="B2692" s="38" t="s">
        <v>2426</v>
      </c>
      <c r="C2692" s="44">
        <v>195.52</v>
      </c>
      <c r="D2692" s="44">
        <f t="shared" si="49"/>
        <v>195.52</v>
      </c>
      <c r="E2692" s="1" t="s">
        <v>1232</v>
      </c>
      <c r="F2692" s="1">
        <v>480</v>
      </c>
      <c r="G2692" s="1">
        <v>20</v>
      </c>
      <c r="H2692" s="32" t="s">
        <v>2855</v>
      </c>
      <c r="I2692" t="s">
        <v>2384</v>
      </c>
    </row>
    <row r="2693" spans="1:9">
      <c r="A2693">
        <v>651140</v>
      </c>
      <c r="B2693" t="s">
        <v>4097</v>
      </c>
      <c r="C2693" s="44">
        <v>195.52</v>
      </c>
      <c r="D2693" s="44">
        <f t="shared" si="49"/>
        <v>195.52</v>
      </c>
      <c r="E2693" s="1" t="s">
        <v>1232</v>
      </c>
      <c r="F2693" s="1">
        <v>480</v>
      </c>
      <c r="G2693" s="1">
        <v>20</v>
      </c>
      <c r="H2693" s="32" t="s">
        <v>2855</v>
      </c>
      <c r="I2693" t="s">
        <v>2384</v>
      </c>
    </row>
    <row r="2694" spans="1:9">
      <c r="A2694">
        <v>651143</v>
      </c>
      <c r="B2694" s="38" t="s">
        <v>2427</v>
      </c>
      <c r="C2694" s="44">
        <v>184.66</v>
      </c>
      <c r="D2694" s="44">
        <f t="shared" si="49"/>
        <v>184.66</v>
      </c>
      <c r="E2694" s="1" t="s">
        <v>1232</v>
      </c>
      <c r="F2694" s="1">
        <v>480</v>
      </c>
      <c r="G2694" s="1">
        <v>20</v>
      </c>
      <c r="H2694" s="32" t="s">
        <v>2855</v>
      </c>
      <c r="I2694" t="s">
        <v>2384</v>
      </c>
    </row>
    <row r="2695" spans="1:9">
      <c r="A2695">
        <v>651144</v>
      </c>
      <c r="B2695" s="38" t="s">
        <v>2428</v>
      </c>
      <c r="C2695" s="44">
        <v>184.66</v>
      </c>
      <c r="D2695" s="44">
        <f t="shared" si="49"/>
        <v>184.66</v>
      </c>
      <c r="E2695" s="1" t="s">
        <v>1232</v>
      </c>
      <c r="F2695" s="1">
        <v>480</v>
      </c>
      <c r="G2695" s="1">
        <v>20</v>
      </c>
      <c r="H2695" s="32" t="s">
        <v>2855</v>
      </c>
      <c r="I2695" t="s">
        <v>2384</v>
      </c>
    </row>
    <row r="2696" spans="1:9">
      <c r="A2696">
        <v>651142</v>
      </c>
      <c r="B2696" s="38" t="s">
        <v>2429</v>
      </c>
      <c r="C2696" s="44">
        <v>184.66</v>
      </c>
      <c r="D2696" s="44">
        <f t="shared" si="49"/>
        <v>184.66</v>
      </c>
      <c r="E2696" s="1" t="s">
        <v>1232</v>
      </c>
      <c r="F2696" s="1">
        <v>480</v>
      </c>
      <c r="G2696" s="1">
        <v>20</v>
      </c>
      <c r="H2696" s="32" t="s">
        <v>2855</v>
      </c>
      <c r="I2696" t="s">
        <v>2384</v>
      </c>
    </row>
    <row r="2697" spans="1:9">
      <c r="A2697">
        <v>651160</v>
      </c>
      <c r="B2697" s="38" t="s">
        <v>2430</v>
      </c>
      <c r="C2697" s="44">
        <v>177.88</v>
      </c>
      <c r="D2697" s="44">
        <f t="shared" si="49"/>
        <v>177.88</v>
      </c>
      <c r="E2697" s="1" t="s">
        <v>1232</v>
      </c>
      <c r="F2697" s="1">
        <v>480</v>
      </c>
      <c r="G2697" s="1">
        <v>20</v>
      </c>
      <c r="H2697" s="32" t="s">
        <v>2855</v>
      </c>
      <c r="I2697" t="s">
        <v>2384</v>
      </c>
    </row>
    <row r="2698" spans="1:9">
      <c r="A2698">
        <v>651161</v>
      </c>
      <c r="B2698" s="38" t="s">
        <v>2431</v>
      </c>
      <c r="C2698" s="44">
        <v>177.88</v>
      </c>
      <c r="D2698" s="44">
        <f t="shared" si="49"/>
        <v>177.88</v>
      </c>
      <c r="E2698" s="1" t="s">
        <v>1232</v>
      </c>
      <c r="F2698" s="1">
        <v>480</v>
      </c>
      <c r="G2698" s="1">
        <v>20</v>
      </c>
      <c r="H2698" s="32" t="s">
        <v>2855</v>
      </c>
      <c r="I2698" t="s">
        <v>2384</v>
      </c>
    </row>
    <row r="2699" spans="1:9">
      <c r="A2699">
        <v>651158</v>
      </c>
      <c r="B2699" s="38" t="s">
        <v>2432</v>
      </c>
      <c r="C2699" s="44">
        <v>195.52</v>
      </c>
      <c r="D2699" s="44">
        <f t="shared" si="49"/>
        <v>195.52</v>
      </c>
      <c r="E2699" s="1" t="s">
        <v>1232</v>
      </c>
      <c r="F2699" s="1">
        <v>480</v>
      </c>
      <c r="G2699" s="1">
        <v>20</v>
      </c>
      <c r="H2699" s="32" t="s">
        <v>2855</v>
      </c>
      <c r="I2699" t="s">
        <v>2384</v>
      </c>
    </row>
    <row r="2700" spans="1:9">
      <c r="A2700">
        <v>651159</v>
      </c>
      <c r="B2700" s="38" t="s">
        <v>2433</v>
      </c>
      <c r="C2700" s="44">
        <v>177.88</v>
      </c>
      <c r="D2700" s="44">
        <f t="shared" si="49"/>
        <v>177.88</v>
      </c>
      <c r="E2700" s="1" t="s">
        <v>1232</v>
      </c>
      <c r="F2700" s="1">
        <v>480</v>
      </c>
      <c r="G2700" s="1">
        <v>20</v>
      </c>
      <c r="H2700" s="32" t="s">
        <v>2855</v>
      </c>
      <c r="I2700" t="s">
        <v>2384</v>
      </c>
    </row>
    <row r="2701" spans="1:9">
      <c r="A2701">
        <v>651141</v>
      </c>
      <c r="B2701" s="38" t="s">
        <v>4260</v>
      </c>
      <c r="C2701" s="44">
        <v>206.39</v>
      </c>
      <c r="D2701" s="44">
        <f t="shared" si="49"/>
        <v>206.39</v>
      </c>
      <c r="E2701" s="1" t="s">
        <v>1232</v>
      </c>
      <c r="F2701" s="1">
        <v>480</v>
      </c>
      <c r="G2701" s="1">
        <v>20</v>
      </c>
      <c r="H2701" s="32" t="s">
        <v>2855</v>
      </c>
      <c r="I2701" t="s">
        <v>2384</v>
      </c>
    </row>
    <row r="2702" spans="1:9">
      <c r="A2702">
        <v>289999</v>
      </c>
      <c r="B2702" s="38" t="s">
        <v>2434</v>
      </c>
      <c r="C2702" s="44">
        <v>67.900000000000006</v>
      </c>
      <c r="D2702" s="44">
        <f t="shared" si="49"/>
        <v>67.900000000000006</v>
      </c>
      <c r="E2702" s="1" t="s">
        <v>1232</v>
      </c>
      <c r="F2702" s="1">
        <v>360</v>
      </c>
      <c r="G2702" s="1">
        <v>8</v>
      </c>
      <c r="H2702" s="32" t="s">
        <v>3599</v>
      </c>
      <c r="I2702" t="s">
        <v>2384</v>
      </c>
    </row>
    <row r="2703" spans="1:9">
      <c r="A2703">
        <v>285960</v>
      </c>
      <c r="B2703" s="38" t="s">
        <v>2435</v>
      </c>
      <c r="C2703" s="44">
        <v>70.61</v>
      </c>
      <c r="D2703" s="44">
        <f t="shared" si="49"/>
        <v>70.61</v>
      </c>
      <c r="E2703" s="1" t="s">
        <v>1232</v>
      </c>
      <c r="F2703" s="1">
        <v>480</v>
      </c>
      <c r="G2703" s="1">
        <v>10</v>
      </c>
      <c r="H2703" s="32" t="s">
        <v>3599</v>
      </c>
      <c r="I2703" t="s">
        <v>2384</v>
      </c>
    </row>
    <row r="2704" spans="1:9">
      <c r="A2704">
        <v>285978</v>
      </c>
      <c r="B2704" s="38" t="s">
        <v>2436</v>
      </c>
      <c r="C2704" s="44">
        <v>81.47</v>
      </c>
      <c r="D2704" s="44">
        <f t="shared" si="49"/>
        <v>81.47</v>
      </c>
      <c r="E2704" s="1" t="s">
        <v>1232</v>
      </c>
      <c r="F2704" s="1">
        <v>300</v>
      </c>
      <c r="G2704" s="1">
        <v>10</v>
      </c>
      <c r="H2704" s="32" t="s">
        <v>3599</v>
      </c>
      <c r="I2704" t="s">
        <v>2384</v>
      </c>
    </row>
    <row r="2705" spans="1:9">
      <c r="A2705">
        <v>146138</v>
      </c>
      <c r="B2705" s="38" t="s">
        <v>2437</v>
      </c>
      <c r="C2705" s="44">
        <v>65.17</v>
      </c>
      <c r="D2705" s="44">
        <f t="shared" si="49"/>
        <v>65.17</v>
      </c>
      <c r="E2705" s="1" t="s">
        <v>1232</v>
      </c>
      <c r="F2705" s="1">
        <v>300</v>
      </c>
      <c r="G2705" s="1">
        <v>10</v>
      </c>
      <c r="H2705" s="32" t="s">
        <v>3599</v>
      </c>
      <c r="I2705" t="s">
        <v>2384</v>
      </c>
    </row>
    <row r="2706" spans="1:9">
      <c r="A2706">
        <v>285980</v>
      </c>
      <c r="B2706" s="38" t="s">
        <v>2438</v>
      </c>
      <c r="C2706" s="44">
        <v>80.11</v>
      </c>
      <c r="D2706" s="44">
        <f t="shared" si="49"/>
        <v>80.11</v>
      </c>
      <c r="E2706" s="1" t="s">
        <v>1232</v>
      </c>
      <c r="F2706" s="1">
        <v>300</v>
      </c>
      <c r="G2706" s="1">
        <v>10</v>
      </c>
      <c r="H2706" s="32" t="s">
        <v>3599</v>
      </c>
      <c r="I2706" t="s">
        <v>2384</v>
      </c>
    </row>
    <row r="2707" spans="1:9">
      <c r="A2707">
        <v>285961</v>
      </c>
      <c r="B2707" s="38" t="s">
        <v>2439</v>
      </c>
      <c r="C2707" s="44">
        <v>69.25</v>
      </c>
      <c r="D2707" s="44">
        <f t="shared" si="49"/>
        <v>69.25</v>
      </c>
      <c r="E2707" s="1" t="s">
        <v>1232</v>
      </c>
      <c r="F2707" s="1">
        <v>300</v>
      </c>
      <c r="G2707" s="1">
        <v>10</v>
      </c>
      <c r="H2707" s="32" t="s">
        <v>3599</v>
      </c>
      <c r="I2707" t="s">
        <v>2384</v>
      </c>
    </row>
    <row r="2708" spans="1:9">
      <c r="A2708">
        <v>285982</v>
      </c>
      <c r="B2708" s="38" t="s">
        <v>2440</v>
      </c>
      <c r="C2708" s="44">
        <v>77.39</v>
      </c>
      <c r="D2708" s="44">
        <f t="shared" si="49"/>
        <v>77.39</v>
      </c>
      <c r="E2708" s="1" t="s">
        <v>1232</v>
      </c>
      <c r="F2708" s="1">
        <v>300</v>
      </c>
      <c r="G2708" s="1">
        <v>10</v>
      </c>
      <c r="H2708" s="32" t="s">
        <v>3599</v>
      </c>
      <c r="I2708" t="s">
        <v>2384</v>
      </c>
    </row>
    <row r="2709" spans="1:9">
      <c r="A2709">
        <v>269901</v>
      </c>
      <c r="B2709" s="38" t="s">
        <v>2441</v>
      </c>
      <c r="C2709" s="44">
        <v>20.38</v>
      </c>
      <c r="D2709" s="44">
        <f t="shared" si="49"/>
        <v>20.38</v>
      </c>
      <c r="E2709" s="1" t="s">
        <v>1232</v>
      </c>
      <c r="F2709" s="1">
        <v>9600</v>
      </c>
      <c r="G2709" s="1">
        <v>200</v>
      </c>
      <c r="H2709" s="32" t="s">
        <v>3599</v>
      </c>
      <c r="I2709" t="s">
        <v>2384</v>
      </c>
    </row>
    <row r="2710" spans="1:9">
      <c r="A2710">
        <v>269900</v>
      </c>
      <c r="B2710" s="38" t="s">
        <v>2442</v>
      </c>
      <c r="C2710" s="44">
        <v>20.38</v>
      </c>
      <c r="D2710" s="44">
        <f t="shared" si="49"/>
        <v>20.38</v>
      </c>
      <c r="E2710" s="1" t="s">
        <v>1232</v>
      </c>
      <c r="F2710" s="1">
        <v>9600</v>
      </c>
      <c r="G2710" s="1">
        <v>200</v>
      </c>
      <c r="H2710" s="32" t="s">
        <v>3599</v>
      </c>
      <c r="I2710" t="s">
        <v>2384</v>
      </c>
    </row>
    <row r="2711" spans="1:9">
      <c r="A2711">
        <v>284003</v>
      </c>
      <c r="B2711" s="38" t="s">
        <v>2872</v>
      </c>
      <c r="C2711" s="44">
        <v>1041.43</v>
      </c>
      <c r="D2711" s="44">
        <f t="shared" si="49"/>
        <v>1041.43</v>
      </c>
      <c r="E2711" s="1" t="s">
        <v>1232</v>
      </c>
      <c r="F2711" s="1">
        <v>54</v>
      </c>
      <c r="G2711" s="1">
        <v>1</v>
      </c>
      <c r="H2711" s="32" t="s">
        <v>2856</v>
      </c>
      <c r="I2711" t="s">
        <v>2384</v>
      </c>
    </row>
    <row r="2712" spans="1:9">
      <c r="A2712">
        <v>284004</v>
      </c>
      <c r="B2712" s="38" t="s">
        <v>2873</v>
      </c>
      <c r="C2712" s="44">
        <v>695.2</v>
      </c>
      <c r="D2712" s="44">
        <f t="shared" si="49"/>
        <v>695.2</v>
      </c>
      <c r="E2712" s="1" t="s">
        <v>1232</v>
      </c>
      <c r="F2712" s="1">
        <v>45</v>
      </c>
      <c r="G2712" s="1">
        <v>1</v>
      </c>
      <c r="H2712" s="32" t="s">
        <v>2856</v>
      </c>
      <c r="I2712" t="s">
        <v>2384</v>
      </c>
    </row>
    <row r="2713" spans="1:9">
      <c r="A2713">
        <v>697027</v>
      </c>
      <c r="B2713" s="38" t="s">
        <v>2874</v>
      </c>
      <c r="C2713" s="44">
        <v>1014.28</v>
      </c>
      <c r="D2713" s="44">
        <f t="shared" si="49"/>
        <v>1014.28</v>
      </c>
      <c r="E2713" s="1" t="s">
        <v>1232</v>
      </c>
      <c r="F2713" s="1">
        <v>90</v>
      </c>
      <c r="G2713" s="1">
        <v>1</v>
      </c>
      <c r="H2713" s="32" t="s">
        <v>2857</v>
      </c>
      <c r="I2713" t="s">
        <v>2384</v>
      </c>
    </row>
    <row r="2714" spans="1:9">
      <c r="A2714">
        <v>697034</v>
      </c>
      <c r="B2714" s="38" t="s">
        <v>2875</v>
      </c>
      <c r="C2714" s="44">
        <v>1014.28</v>
      </c>
      <c r="D2714" s="44">
        <f t="shared" si="49"/>
        <v>1014.28</v>
      </c>
      <c r="E2714" s="1" t="s">
        <v>1232</v>
      </c>
      <c r="F2714" s="1">
        <v>90</v>
      </c>
      <c r="G2714" s="1">
        <v>1</v>
      </c>
      <c r="H2714" s="32" t="s">
        <v>2857</v>
      </c>
      <c r="I2714" t="s">
        <v>2384</v>
      </c>
    </row>
    <row r="2715" spans="1:9">
      <c r="A2715">
        <v>310008</v>
      </c>
      <c r="B2715" s="38" t="s">
        <v>2876</v>
      </c>
      <c r="C2715" s="44">
        <v>1501.73</v>
      </c>
      <c r="D2715" s="44">
        <f t="shared" si="49"/>
        <v>1501.73</v>
      </c>
      <c r="E2715" s="1" t="s">
        <v>1232</v>
      </c>
      <c r="F2715" s="1">
        <v>108</v>
      </c>
      <c r="G2715" s="1">
        <v>1</v>
      </c>
      <c r="H2715" s="32" t="s">
        <v>2858</v>
      </c>
      <c r="I2715" t="s">
        <v>2384</v>
      </c>
    </row>
    <row r="2716" spans="1:9">
      <c r="A2716">
        <v>258695</v>
      </c>
      <c r="B2716" s="38" t="s">
        <v>4255</v>
      </c>
      <c r="C2716" s="44">
        <v>1021.07</v>
      </c>
      <c r="D2716" s="44">
        <f t="shared" si="49"/>
        <v>1021.07</v>
      </c>
      <c r="E2716" s="1" t="s">
        <v>1232</v>
      </c>
      <c r="F2716" s="1">
        <v>108</v>
      </c>
      <c r="G2716" s="1">
        <v>12</v>
      </c>
      <c r="H2716" s="32" t="s">
        <v>2859</v>
      </c>
      <c r="I2716" t="s">
        <v>2384</v>
      </c>
    </row>
    <row r="2717" spans="1:9">
      <c r="A2717">
        <v>258701</v>
      </c>
      <c r="B2717" t="s">
        <v>4025</v>
      </c>
      <c r="C2717" s="44">
        <v>1216.5999999999999</v>
      </c>
      <c r="D2717" s="44">
        <f t="shared" si="49"/>
        <v>1216.5999999999999</v>
      </c>
      <c r="E2717" s="1" t="s">
        <v>1232</v>
      </c>
      <c r="F2717" s="1">
        <v>108</v>
      </c>
      <c r="G2717" s="1">
        <v>12</v>
      </c>
      <c r="H2717" s="32" t="s">
        <v>2859</v>
      </c>
      <c r="I2717" t="s">
        <v>2384</v>
      </c>
    </row>
    <row r="2718" spans="1:9">
      <c r="A2718">
        <v>258671</v>
      </c>
      <c r="B2718" t="s">
        <v>4026</v>
      </c>
      <c r="C2718" s="44">
        <v>769.87</v>
      </c>
      <c r="D2718" s="44">
        <f t="shared" si="49"/>
        <v>769.87</v>
      </c>
      <c r="E2718" s="1" t="s">
        <v>1232</v>
      </c>
      <c r="F2718" s="1">
        <v>108</v>
      </c>
      <c r="G2718" s="1">
        <v>12</v>
      </c>
      <c r="H2718" s="32" t="s">
        <v>2859</v>
      </c>
      <c r="I2718" t="s">
        <v>2384</v>
      </c>
    </row>
    <row r="2719" spans="1:9">
      <c r="A2719">
        <v>258326</v>
      </c>
      <c r="B2719" s="38" t="s">
        <v>2443</v>
      </c>
      <c r="C2719" s="44">
        <v>608.29</v>
      </c>
      <c r="D2719" s="44">
        <f t="shared" si="49"/>
        <v>608.29</v>
      </c>
      <c r="E2719" s="1" t="s">
        <v>1232</v>
      </c>
      <c r="F2719" s="1">
        <v>108</v>
      </c>
      <c r="G2719" s="1">
        <v>12</v>
      </c>
      <c r="H2719" s="32" t="s">
        <v>2859</v>
      </c>
      <c r="I2719" t="s">
        <v>2384</v>
      </c>
    </row>
    <row r="2720" spans="1:9">
      <c r="A2720">
        <v>258329</v>
      </c>
      <c r="B2720" s="38" t="s">
        <v>2444</v>
      </c>
      <c r="C2720" s="44">
        <v>587.92999999999995</v>
      </c>
      <c r="D2720" s="44">
        <f t="shared" si="49"/>
        <v>587.92999999999995</v>
      </c>
      <c r="E2720" s="1" t="s">
        <v>1232</v>
      </c>
      <c r="F2720" s="1">
        <v>108</v>
      </c>
      <c r="G2720" s="1">
        <v>12</v>
      </c>
      <c r="H2720" s="32" t="s">
        <v>2859</v>
      </c>
      <c r="I2720" t="s">
        <v>2384</v>
      </c>
    </row>
    <row r="2721" spans="1:9">
      <c r="A2721">
        <v>258438</v>
      </c>
      <c r="B2721" s="38" t="s">
        <v>2445</v>
      </c>
      <c r="C2721" s="44">
        <v>491.52</v>
      </c>
      <c r="D2721" s="44">
        <f t="shared" si="49"/>
        <v>491.52</v>
      </c>
      <c r="E2721" s="1" t="s">
        <v>1232</v>
      </c>
      <c r="F2721" s="1">
        <v>108</v>
      </c>
      <c r="G2721" s="1">
        <v>12</v>
      </c>
      <c r="H2721" s="32" t="s">
        <v>2859</v>
      </c>
      <c r="I2721" t="s">
        <v>2384</v>
      </c>
    </row>
    <row r="2722" spans="1:9">
      <c r="A2722">
        <v>258435</v>
      </c>
      <c r="B2722" s="38" t="s">
        <v>2446</v>
      </c>
      <c r="C2722" s="44">
        <v>502.39</v>
      </c>
      <c r="D2722" s="44">
        <f t="shared" si="49"/>
        <v>502.39</v>
      </c>
      <c r="E2722" s="1" t="s">
        <v>1232</v>
      </c>
      <c r="F2722" s="1">
        <v>108</v>
      </c>
      <c r="G2722" s="1">
        <v>12</v>
      </c>
      <c r="H2722" s="32" t="s">
        <v>2859</v>
      </c>
      <c r="I2722" t="s">
        <v>2384</v>
      </c>
    </row>
    <row r="2723" spans="1:9">
      <c r="A2723">
        <v>258441</v>
      </c>
      <c r="B2723" s="38" t="s">
        <v>2447</v>
      </c>
      <c r="C2723" s="44">
        <v>442.64</v>
      </c>
      <c r="D2723" s="44">
        <f t="shared" si="49"/>
        <v>442.64</v>
      </c>
      <c r="E2723" s="1" t="s">
        <v>1232</v>
      </c>
      <c r="F2723" s="1">
        <v>108</v>
      </c>
      <c r="G2723" s="1">
        <v>12</v>
      </c>
      <c r="H2723" s="32" t="s">
        <v>2859</v>
      </c>
      <c r="I2723" t="s">
        <v>2384</v>
      </c>
    </row>
    <row r="2724" spans="1:9">
      <c r="A2724">
        <v>258347</v>
      </c>
      <c r="B2724" s="38" t="s">
        <v>2448</v>
      </c>
      <c r="C2724" s="44">
        <v>587.92999999999995</v>
      </c>
      <c r="D2724" s="44">
        <f t="shared" si="49"/>
        <v>587.92999999999995</v>
      </c>
      <c r="E2724" s="1" t="s">
        <v>1232</v>
      </c>
      <c r="F2724" s="1">
        <v>108</v>
      </c>
      <c r="G2724" s="1">
        <v>12</v>
      </c>
      <c r="H2724" s="32" t="s">
        <v>2859</v>
      </c>
      <c r="I2724" t="s">
        <v>2384</v>
      </c>
    </row>
    <row r="2725" spans="1:9">
      <c r="A2725">
        <v>258344</v>
      </c>
      <c r="B2725" s="38" t="s">
        <v>2449</v>
      </c>
      <c r="C2725" s="44">
        <v>582.5</v>
      </c>
      <c r="D2725" s="44">
        <f t="shared" si="49"/>
        <v>582.5</v>
      </c>
      <c r="E2725" s="1" t="s">
        <v>1232</v>
      </c>
      <c r="F2725" s="1">
        <v>108</v>
      </c>
      <c r="G2725" s="1">
        <v>12</v>
      </c>
      <c r="H2725" s="32" t="s">
        <v>2859</v>
      </c>
      <c r="I2725" t="s">
        <v>2384</v>
      </c>
    </row>
    <row r="2726" spans="1:9">
      <c r="A2726">
        <v>258350</v>
      </c>
      <c r="B2726" s="38" t="s">
        <v>2450</v>
      </c>
      <c r="C2726" s="44">
        <v>563.5</v>
      </c>
      <c r="D2726" s="44">
        <f t="shared" si="49"/>
        <v>563.5</v>
      </c>
      <c r="E2726" s="1" t="s">
        <v>1232</v>
      </c>
      <c r="F2726" s="1">
        <v>108</v>
      </c>
      <c r="G2726" s="1">
        <v>12</v>
      </c>
      <c r="H2726" s="32" t="s">
        <v>2859</v>
      </c>
      <c r="I2726" t="s">
        <v>2384</v>
      </c>
    </row>
    <row r="2727" spans="1:9">
      <c r="A2727">
        <v>258459</v>
      </c>
      <c r="B2727" s="38" t="s">
        <v>2451</v>
      </c>
      <c r="C2727" s="44">
        <v>511.9</v>
      </c>
      <c r="D2727" s="44">
        <f t="shared" si="49"/>
        <v>511.9</v>
      </c>
      <c r="E2727" s="1" t="s">
        <v>1232</v>
      </c>
      <c r="F2727" s="1">
        <v>108</v>
      </c>
      <c r="G2727" s="1">
        <v>12</v>
      </c>
      <c r="H2727" s="32" t="s">
        <v>2859</v>
      </c>
      <c r="I2727" t="s">
        <v>2384</v>
      </c>
    </row>
    <row r="2728" spans="1:9">
      <c r="A2728">
        <v>258456</v>
      </c>
      <c r="B2728" s="38" t="s">
        <v>2452</v>
      </c>
      <c r="C2728" s="44">
        <v>511.9</v>
      </c>
      <c r="D2728" s="44">
        <f t="shared" si="49"/>
        <v>511.9</v>
      </c>
      <c r="E2728" s="1" t="s">
        <v>1232</v>
      </c>
      <c r="F2728" s="1">
        <v>108</v>
      </c>
      <c r="G2728" s="1">
        <v>12</v>
      </c>
      <c r="H2728" s="32" t="s">
        <v>2859</v>
      </c>
      <c r="I2728" t="s">
        <v>2384</v>
      </c>
    </row>
    <row r="2729" spans="1:9">
      <c r="A2729">
        <v>258462</v>
      </c>
      <c r="B2729" s="38" t="s">
        <v>2453</v>
      </c>
      <c r="C2729" s="44">
        <v>465.73</v>
      </c>
      <c r="D2729" s="44">
        <f t="shared" si="49"/>
        <v>465.73</v>
      </c>
      <c r="E2729" s="1" t="s">
        <v>1232</v>
      </c>
      <c r="F2729" s="1">
        <v>108</v>
      </c>
      <c r="G2729" s="1">
        <v>12</v>
      </c>
      <c r="H2729" s="32" t="s">
        <v>2859</v>
      </c>
      <c r="I2729" t="s">
        <v>2384</v>
      </c>
    </row>
    <row r="2730" spans="1:9">
      <c r="A2730">
        <v>258365</v>
      </c>
      <c r="B2730" s="38" t="s">
        <v>2454</v>
      </c>
      <c r="C2730" s="44">
        <v>673.48</v>
      </c>
      <c r="D2730" s="44">
        <f t="shared" si="49"/>
        <v>673.48</v>
      </c>
      <c r="E2730" s="1" t="s">
        <v>1232</v>
      </c>
      <c r="F2730" s="1">
        <v>108</v>
      </c>
      <c r="G2730" s="1">
        <v>12</v>
      </c>
      <c r="H2730" s="32" t="s">
        <v>2859</v>
      </c>
      <c r="I2730" t="s">
        <v>2384</v>
      </c>
    </row>
    <row r="2731" spans="1:9">
      <c r="A2731">
        <v>258368</v>
      </c>
      <c r="B2731" s="38" t="s">
        <v>4256</v>
      </c>
      <c r="C2731" s="44">
        <v>630.02</v>
      </c>
      <c r="D2731" s="44">
        <f t="shared" si="49"/>
        <v>630.02</v>
      </c>
      <c r="E2731" s="1" t="s">
        <v>1232</v>
      </c>
      <c r="F2731" s="1">
        <v>108</v>
      </c>
      <c r="G2731" s="1">
        <v>12</v>
      </c>
      <c r="H2731" s="32" t="s">
        <v>2859</v>
      </c>
      <c r="I2731" t="s">
        <v>2384</v>
      </c>
    </row>
    <row r="2732" spans="1:9">
      <c r="A2732">
        <v>258480</v>
      </c>
      <c r="B2732" s="38" t="s">
        <v>2455</v>
      </c>
      <c r="C2732" s="44">
        <v>551.27</v>
      </c>
      <c r="D2732" s="44">
        <f t="shared" si="49"/>
        <v>551.27</v>
      </c>
      <c r="E2732" s="1" t="s">
        <v>1232</v>
      </c>
      <c r="F2732" s="1">
        <v>108</v>
      </c>
      <c r="G2732" s="1">
        <v>12</v>
      </c>
      <c r="H2732" s="32" t="s">
        <v>2859</v>
      </c>
      <c r="I2732" t="s">
        <v>2384</v>
      </c>
    </row>
    <row r="2733" spans="1:9">
      <c r="A2733">
        <v>258477</v>
      </c>
      <c r="B2733" s="38" t="s">
        <v>2456</v>
      </c>
      <c r="C2733" s="44">
        <v>520.04</v>
      </c>
      <c r="D2733" s="44">
        <f t="shared" si="49"/>
        <v>520.04</v>
      </c>
      <c r="E2733" s="1" t="s">
        <v>1232</v>
      </c>
      <c r="F2733" s="1">
        <v>108</v>
      </c>
      <c r="G2733" s="1">
        <v>12</v>
      </c>
      <c r="H2733" s="32" t="s">
        <v>2859</v>
      </c>
      <c r="I2733" t="s">
        <v>2384</v>
      </c>
    </row>
    <row r="2734" spans="1:9">
      <c r="A2734">
        <v>258483</v>
      </c>
      <c r="B2734" s="38" t="s">
        <v>2457</v>
      </c>
      <c r="C2734" s="44">
        <v>514.61</v>
      </c>
      <c r="D2734" s="44">
        <f t="shared" si="49"/>
        <v>514.61</v>
      </c>
      <c r="E2734" s="1" t="s">
        <v>1232</v>
      </c>
      <c r="F2734" s="1">
        <v>108</v>
      </c>
      <c r="G2734" s="1">
        <v>12</v>
      </c>
      <c r="H2734" s="32" t="s">
        <v>2859</v>
      </c>
      <c r="I2734" t="s">
        <v>2384</v>
      </c>
    </row>
    <row r="2735" spans="1:9">
      <c r="A2735">
        <v>300082</v>
      </c>
      <c r="B2735" s="38" t="s">
        <v>2458</v>
      </c>
      <c r="C2735" s="44">
        <v>1245.0999999999999</v>
      </c>
      <c r="D2735" s="44">
        <f t="shared" si="49"/>
        <v>1245.0999999999999</v>
      </c>
      <c r="E2735" s="1" t="s">
        <v>1232</v>
      </c>
      <c r="F2735" s="1">
        <v>48</v>
      </c>
      <c r="G2735" s="1">
        <v>1</v>
      </c>
      <c r="H2735" s="32" t="s">
        <v>2860</v>
      </c>
      <c r="I2735" t="s">
        <v>2384</v>
      </c>
    </row>
    <row r="2736" spans="1:9">
      <c r="A2736">
        <v>300084</v>
      </c>
      <c r="B2736" s="38" t="s">
        <v>2459</v>
      </c>
      <c r="C2736" s="44">
        <v>1192.1500000000001</v>
      </c>
      <c r="D2736" s="44">
        <f t="shared" si="49"/>
        <v>1192.1500000000001</v>
      </c>
      <c r="E2736" s="1" t="s">
        <v>1232</v>
      </c>
      <c r="F2736" s="1">
        <v>48</v>
      </c>
      <c r="G2736" s="1">
        <v>1</v>
      </c>
      <c r="H2736" s="32" t="s">
        <v>2860</v>
      </c>
      <c r="I2736" t="s">
        <v>2384</v>
      </c>
    </row>
    <row r="2737" spans="1:9">
      <c r="A2737">
        <v>300133</v>
      </c>
      <c r="B2737" s="38" t="s">
        <v>2460</v>
      </c>
      <c r="C2737" s="44">
        <v>1057.73</v>
      </c>
      <c r="D2737" s="44">
        <f t="shared" si="49"/>
        <v>1057.73</v>
      </c>
      <c r="E2737" s="1" t="s">
        <v>1232</v>
      </c>
      <c r="F2737" s="1">
        <v>48</v>
      </c>
      <c r="G2737" s="1">
        <v>1</v>
      </c>
      <c r="H2737" s="32" t="s">
        <v>2860</v>
      </c>
      <c r="I2737" t="s">
        <v>2384</v>
      </c>
    </row>
    <row r="2738" spans="1:9">
      <c r="A2738">
        <v>300076</v>
      </c>
      <c r="B2738" s="38" t="s">
        <v>2461</v>
      </c>
      <c r="C2738" s="44">
        <v>1064.52</v>
      </c>
      <c r="D2738" s="44">
        <f t="shared" si="49"/>
        <v>1064.52</v>
      </c>
      <c r="E2738" s="1" t="s">
        <v>1232</v>
      </c>
      <c r="F2738" s="1">
        <v>48</v>
      </c>
      <c r="G2738" s="1">
        <v>1</v>
      </c>
      <c r="H2738" s="32" t="s">
        <v>2860</v>
      </c>
      <c r="I2738" t="s">
        <v>2384</v>
      </c>
    </row>
    <row r="2739" spans="1:9">
      <c r="A2739">
        <v>300106</v>
      </c>
      <c r="B2739" s="38" t="s">
        <v>2462</v>
      </c>
      <c r="C2739" s="44">
        <v>1038.72</v>
      </c>
      <c r="D2739" s="44">
        <f t="shared" si="49"/>
        <v>1038.72</v>
      </c>
      <c r="E2739" s="1" t="s">
        <v>1232</v>
      </c>
      <c r="F2739" s="1">
        <v>48</v>
      </c>
      <c r="G2739" s="1">
        <v>1</v>
      </c>
      <c r="H2739" s="32" t="s">
        <v>2860</v>
      </c>
      <c r="I2739" t="s">
        <v>2384</v>
      </c>
    </row>
    <row r="2740" spans="1:9">
      <c r="A2740">
        <v>300108</v>
      </c>
      <c r="B2740" s="38" t="s">
        <v>2463</v>
      </c>
      <c r="C2740" s="44">
        <v>1038.72</v>
      </c>
      <c r="D2740" s="44">
        <f t="shared" si="49"/>
        <v>1038.72</v>
      </c>
      <c r="E2740" s="1" t="s">
        <v>1232</v>
      </c>
      <c r="F2740" s="1">
        <v>48</v>
      </c>
      <c r="G2740" s="1">
        <v>1</v>
      </c>
      <c r="H2740" s="32" t="s">
        <v>2860</v>
      </c>
      <c r="I2740" t="s">
        <v>2384</v>
      </c>
    </row>
    <row r="2741" spans="1:9">
      <c r="A2741">
        <v>300117</v>
      </c>
      <c r="B2741" s="38" t="s">
        <v>2464</v>
      </c>
      <c r="C2741" s="44">
        <v>1008.85</v>
      </c>
      <c r="D2741" s="44">
        <f t="shared" si="49"/>
        <v>1008.85</v>
      </c>
      <c r="E2741" s="1" t="s">
        <v>1232</v>
      </c>
      <c r="F2741" s="1">
        <v>48</v>
      </c>
      <c r="G2741" s="1">
        <v>1</v>
      </c>
      <c r="H2741" s="32" t="s">
        <v>2860</v>
      </c>
      <c r="I2741" t="s">
        <v>2384</v>
      </c>
    </row>
    <row r="2742" spans="1:9">
      <c r="A2742">
        <v>300118</v>
      </c>
      <c r="B2742" s="38" t="s">
        <v>2465</v>
      </c>
      <c r="C2742" s="44">
        <v>1015.63</v>
      </c>
      <c r="D2742" s="44">
        <f t="shared" si="49"/>
        <v>1015.63</v>
      </c>
      <c r="E2742" s="1" t="s">
        <v>1232</v>
      </c>
      <c r="F2742" s="1">
        <v>48</v>
      </c>
      <c r="G2742" s="1">
        <v>1</v>
      </c>
      <c r="H2742" s="32" t="s">
        <v>2860</v>
      </c>
      <c r="I2742" t="s">
        <v>2384</v>
      </c>
    </row>
    <row r="2743" spans="1:9">
      <c r="A2743">
        <v>294320</v>
      </c>
      <c r="B2743" s="38" t="s">
        <v>2466</v>
      </c>
      <c r="C2743" s="44">
        <v>427.72</v>
      </c>
      <c r="D2743" s="44">
        <f t="shared" si="49"/>
        <v>427.72</v>
      </c>
      <c r="E2743" s="1" t="s">
        <v>1232</v>
      </c>
      <c r="F2743" s="1">
        <v>100</v>
      </c>
      <c r="G2743" s="1">
        <v>1</v>
      </c>
      <c r="H2743" s="32" t="s">
        <v>2861</v>
      </c>
      <c r="I2743" t="s">
        <v>2384</v>
      </c>
    </row>
    <row r="2744" spans="1:9">
      <c r="A2744">
        <v>294321</v>
      </c>
      <c r="B2744" s="38" t="s">
        <v>2467</v>
      </c>
      <c r="C2744" s="44">
        <v>529.54</v>
      </c>
      <c r="D2744" s="44">
        <f t="shared" si="49"/>
        <v>529.54</v>
      </c>
      <c r="E2744" s="1" t="s">
        <v>1232</v>
      </c>
      <c r="F2744" s="1">
        <v>100</v>
      </c>
      <c r="G2744" s="1">
        <v>1</v>
      </c>
      <c r="H2744" s="32" t="s">
        <v>2861</v>
      </c>
      <c r="I2744" t="s">
        <v>2384</v>
      </c>
    </row>
    <row r="2745" spans="1:9">
      <c r="A2745">
        <v>294322</v>
      </c>
      <c r="B2745" s="38" t="s">
        <v>2468</v>
      </c>
      <c r="C2745" s="44">
        <v>430.42</v>
      </c>
      <c r="D2745" s="44">
        <f t="shared" si="49"/>
        <v>430.42</v>
      </c>
      <c r="E2745" s="1" t="s">
        <v>1232</v>
      </c>
      <c r="F2745" s="1">
        <v>100</v>
      </c>
      <c r="G2745" s="1">
        <v>1</v>
      </c>
      <c r="H2745" s="32" t="s">
        <v>2861</v>
      </c>
      <c r="I2745" t="s">
        <v>2384</v>
      </c>
    </row>
    <row r="2746" spans="1:9">
      <c r="A2746">
        <v>294323</v>
      </c>
      <c r="B2746" s="38" t="s">
        <v>2469</v>
      </c>
      <c r="C2746" s="44">
        <v>433.14</v>
      </c>
      <c r="D2746" s="44">
        <f t="shared" si="49"/>
        <v>433.14</v>
      </c>
      <c r="E2746" s="1" t="s">
        <v>1232</v>
      </c>
      <c r="F2746" s="1">
        <v>100</v>
      </c>
      <c r="G2746" s="1">
        <v>1</v>
      </c>
      <c r="H2746" s="32" t="s">
        <v>2861</v>
      </c>
      <c r="I2746" t="s">
        <v>2384</v>
      </c>
    </row>
    <row r="2747" spans="1:9">
      <c r="A2747">
        <v>294324</v>
      </c>
      <c r="B2747" s="38" t="s">
        <v>2470</v>
      </c>
      <c r="C2747" s="44">
        <v>439.93</v>
      </c>
      <c r="D2747" s="44">
        <f t="shared" si="49"/>
        <v>439.93</v>
      </c>
      <c r="E2747" s="1" t="s">
        <v>1232</v>
      </c>
      <c r="F2747" s="1">
        <v>100</v>
      </c>
      <c r="G2747" s="1">
        <v>1</v>
      </c>
      <c r="H2747" s="32" t="s">
        <v>2861</v>
      </c>
      <c r="I2747" t="s">
        <v>2384</v>
      </c>
    </row>
    <row r="2748" spans="1:9">
      <c r="A2748">
        <v>294325</v>
      </c>
      <c r="B2748" s="38" t="s">
        <v>2471</v>
      </c>
      <c r="C2748" s="44">
        <v>453.52</v>
      </c>
      <c r="D2748" s="44">
        <f t="shared" ref="D2748:D2766" si="50">ROUND((C2748*(1-$D$1)),2)</f>
        <v>453.52</v>
      </c>
      <c r="E2748" s="1" t="s">
        <v>1232</v>
      </c>
      <c r="F2748" s="1">
        <v>100</v>
      </c>
      <c r="G2748" s="1">
        <v>1</v>
      </c>
      <c r="H2748" s="32" t="s">
        <v>2861</v>
      </c>
      <c r="I2748" t="s">
        <v>2384</v>
      </c>
    </row>
    <row r="2749" spans="1:9">
      <c r="A2749">
        <v>294326</v>
      </c>
      <c r="B2749" s="38" t="s">
        <v>2472</v>
      </c>
      <c r="C2749" s="44">
        <v>453.52</v>
      </c>
      <c r="D2749" s="44">
        <f t="shared" si="50"/>
        <v>453.52</v>
      </c>
      <c r="E2749" s="1" t="s">
        <v>1232</v>
      </c>
      <c r="F2749" s="1">
        <v>100</v>
      </c>
      <c r="G2749" s="1">
        <v>1</v>
      </c>
      <c r="H2749" s="32" t="s">
        <v>2861</v>
      </c>
      <c r="I2749" t="s">
        <v>2384</v>
      </c>
    </row>
    <row r="2750" spans="1:9">
      <c r="A2750">
        <v>294358</v>
      </c>
      <c r="B2750" s="38" t="s">
        <v>2473</v>
      </c>
      <c r="C2750" s="44">
        <v>532.26</v>
      </c>
      <c r="D2750" s="44">
        <f t="shared" si="50"/>
        <v>532.26</v>
      </c>
      <c r="E2750" s="1" t="s">
        <v>1232</v>
      </c>
      <c r="F2750" s="1">
        <v>100</v>
      </c>
      <c r="G2750" s="1">
        <v>1</v>
      </c>
      <c r="H2750" s="32" t="s">
        <v>2861</v>
      </c>
      <c r="I2750" t="s">
        <v>2384</v>
      </c>
    </row>
    <row r="2751" spans="1:9">
      <c r="A2751">
        <v>294359</v>
      </c>
      <c r="B2751" s="38" t="s">
        <v>2474</v>
      </c>
      <c r="C2751" s="44">
        <v>532.26</v>
      </c>
      <c r="D2751" s="44">
        <f t="shared" si="50"/>
        <v>532.26</v>
      </c>
      <c r="E2751" s="1" t="s">
        <v>1232</v>
      </c>
      <c r="F2751" s="1">
        <v>100</v>
      </c>
      <c r="G2751" s="1">
        <v>1</v>
      </c>
      <c r="H2751" s="32" t="s">
        <v>2861</v>
      </c>
      <c r="I2751" t="s">
        <v>2384</v>
      </c>
    </row>
    <row r="2752" spans="1:9">
      <c r="A2752">
        <v>294360</v>
      </c>
      <c r="B2752" s="38" t="s">
        <v>2475</v>
      </c>
      <c r="C2752" s="44">
        <v>532.26</v>
      </c>
      <c r="D2752" s="44">
        <f t="shared" si="50"/>
        <v>532.26</v>
      </c>
      <c r="E2752" s="1" t="s">
        <v>1232</v>
      </c>
      <c r="F2752" s="1">
        <v>100</v>
      </c>
      <c r="G2752" s="1">
        <v>1</v>
      </c>
      <c r="H2752" s="32" t="s">
        <v>2861</v>
      </c>
      <c r="I2752" t="s">
        <v>2384</v>
      </c>
    </row>
    <row r="2753" spans="1:9">
      <c r="A2753">
        <v>294361</v>
      </c>
      <c r="B2753" s="38" t="s">
        <v>2476</v>
      </c>
      <c r="C2753" s="44">
        <v>548.55999999999995</v>
      </c>
      <c r="D2753" s="44">
        <f t="shared" si="50"/>
        <v>548.55999999999995</v>
      </c>
      <c r="E2753" s="1" t="s">
        <v>1232</v>
      </c>
      <c r="F2753" s="1">
        <v>100</v>
      </c>
      <c r="G2753" s="1">
        <v>1</v>
      </c>
      <c r="H2753" s="32" t="s">
        <v>2861</v>
      </c>
      <c r="I2753" t="s">
        <v>2384</v>
      </c>
    </row>
    <row r="2754" spans="1:9">
      <c r="A2754">
        <v>294362</v>
      </c>
      <c r="B2754" s="38" t="s">
        <v>2477</v>
      </c>
      <c r="C2754" s="44">
        <v>548.55999999999995</v>
      </c>
      <c r="D2754" s="44">
        <f t="shared" si="50"/>
        <v>548.55999999999995</v>
      </c>
      <c r="E2754" s="1" t="s">
        <v>1232</v>
      </c>
      <c r="F2754" s="1">
        <v>100</v>
      </c>
      <c r="G2754" s="1">
        <v>1</v>
      </c>
      <c r="H2754" s="32" t="s">
        <v>2861</v>
      </c>
      <c r="I2754" t="s">
        <v>2384</v>
      </c>
    </row>
    <row r="2755" spans="1:9">
      <c r="A2755">
        <v>294363</v>
      </c>
      <c r="B2755" s="38" t="s">
        <v>2478</v>
      </c>
      <c r="C2755" s="44">
        <v>548.55999999999995</v>
      </c>
      <c r="D2755" s="44">
        <f t="shared" si="50"/>
        <v>548.55999999999995</v>
      </c>
      <c r="E2755" s="1" t="s">
        <v>1232</v>
      </c>
      <c r="F2755" s="1">
        <v>100</v>
      </c>
      <c r="G2755" s="1">
        <v>1</v>
      </c>
      <c r="H2755" s="32" t="s">
        <v>2861</v>
      </c>
      <c r="I2755" t="s">
        <v>2384</v>
      </c>
    </row>
    <row r="2756" spans="1:9">
      <c r="A2756">
        <v>294364</v>
      </c>
      <c r="B2756" s="38" t="s">
        <v>2479</v>
      </c>
      <c r="C2756" s="44">
        <v>548.55999999999995</v>
      </c>
      <c r="D2756" s="44">
        <f t="shared" si="50"/>
        <v>548.55999999999995</v>
      </c>
      <c r="E2756" s="1" t="s">
        <v>1232</v>
      </c>
      <c r="F2756" s="1">
        <v>100</v>
      </c>
      <c r="G2756" s="1">
        <v>1</v>
      </c>
      <c r="H2756" s="32" t="s">
        <v>2861</v>
      </c>
      <c r="I2756" t="s">
        <v>2384</v>
      </c>
    </row>
    <row r="2757" spans="1:9">
      <c r="A2757">
        <v>294671</v>
      </c>
      <c r="B2757" s="38" t="s">
        <v>2480</v>
      </c>
      <c r="C2757" s="44">
        <v>714.2</v>
      </c>
      <c r="D2757" s="44">
        <f t="shared" si="50"/>
        <v>714.2</v>
      </c>
      <c r="E2757" s="1" t="s">
        <v>1232</v>
      </c>
      <c r="F2757" s="1">
        <v>100</v>
      </c>
      <c r="G2757" s="1">
        <v>1</v>
      </c>
      <c r="H2757" s="32" t="s">
        <v>2861</v>
      </c>
      <c r="I2757" t="s">
        <v>2384</v>
      </c>
    </row>
    <row r="2758" spans="1:9">
      <c r="A2758">
        <v>294673</v>
      </c>
      <c r="B2758" s="38" t="s">
        <v>2481</v>
      </c>
      <c r="C2758" s="44">
        <v>714.2</v>
      </c>
      <c r="D2758" s="44">
        <f t="shared" si="50"/>
        <v>714.2</v>
      </c>
      <c r="E2758" s="1" t="s">
        <v>1232</v>
      </c>
      <c r="F2758" s="1">
        <v>100</v>
      </c>
      <c r="G2758" s="1">
        <v>1</v>
      </c>
      <c r="H2758" s="32" t="s">
        <v>2861</v>
      </c>
      <c r="I2758" t="s">
        <v>2384</v>
      </c>
    </row>
    <row r="2759" spans="1:9">
      <c r="A2759">
        <v>294675</v>
      </c>
      <c r="B2759" s="38" t="s">
        <v>2482</v>
      </c>
      <c r="C2759" s="44">
        <v>714.2</v>
      </c>
      <c r="D2759" s="44">
        <f t="shared" si="50"/>
        <v>714.2</v>
      </c>
      <c r="E2759" s="1" t="s">
        <v>1232</v>
      </c>
      <c r="F2759" s="1">
        <v>100</v>
      </c>
      <c r="G2759" s="1">
        <v>1</v>
      </c>
      <c r="H2759" s="32" t="s">
        <v>2861</v>
      </c>
      <c r="I2759" t="s">
        <v>2384</v>
      </c>
    </row>
    <row r="2760" spans="1:9">
      <c r="A2760">
        <v>294383</v>
      </c>
      <c r="B2760" s="38" t="s">
        <v>2483</v>
      </c>
      <c r="C2760" s="44">
        <v>782.09</v>
      </c>
      <c r="D2760" s="44">
        <f t="shared" si="50"/>
        <v>782.09</v>
      </c>
      <c r="E2760" s="1" t="s">
        <v>1232</v>
      </c>
      <c r="F2760" s="1">
        <v>100</v>
      </c>
      <c r="G2760" s="1">
        <v>1</v>
      </c>
      <c r="H2760" s="32" t="s">
        <v>2861</v>
      </c>
      <c r="I2760" t="s">
        <v>2384</v>
      </c>
    </row>
    <row r="2761" spans="1:9">
      <c r="A2761">
        <v>294400</v>
      </c>
      <c r="B2761" s="38" t="s">
        <v>2484</v>
      </c>
      <c r="C2761" s="44">
        <v>782.09</v>
      </c>
      <c r="D2761" s="44">
        <f t="shared" si="50"/>
        <v>782.09</v>
      </c>
      <c r="E2761" s="1" t="s">
        <v>1232</v>
      </c>
      <c r="F2761" s="1">
        <v>100</v>
      </c>
      <c r="G2761" s="1">
        <v>1</v>
      </c>
      <c r="H2761" s="32" t="s">
        <v>2861</v>
      </c>
      <c r="I2761" t="s">
        <v>2384</v>
      </c>
    </row>
    <row r="2762" spans="1:9">
      <c r="A2762">
        <v>294407</v>
      </c>
      <c r="B2762" s="38" t="s">
        <v>2485</v>
      </c>
      <c r="C2762" s="44">
        <v>790.24</v>
      </c>
      <c r="D2762" s="44">
        <f t="shared" si="50"/>
        <v>790.24</v>
      </c>
      <c r="E2762" s="1" t="s">
        <v>1232</v>
      </c>
      <c r="F2762" s="1">
        <v>100</v>
      </c>
      <c r="G2762" s="1">
        <v>1</v>
      </c>
      <c r="H2762" s="32" t="s">
        <v>2861</v>
      </c>
      <c r="I2762" t="s">
        <v>2384</v>
      </c>
    </row>
    <row r="2763" spans="1:9">
      <c r="A2763">
        <v>294685</v>
      </c>
      <c r="B2763" s="38" t="s">
        <v>2486</v>
      </c>
      <c r="C2763" s="44">
        <v>778.02</v>
      </c>
      <c r="D2763" s="44">
        <f t="shared" si="50"/>
        <v>778.02</v>
      </c>
      <c r="E2763" s="1" t="s">
        <v>1232</v>
      </c>
      <c r="F2763" s="1">
        <v>100</v>
      </c>
      <c r="G2763" s="1">
        <v>1</v>
      </c>
      <c r="H2763" s="32" t="s">
        <v>2861</v>
      </c>
      <c r="I2763" t="s">
        <v>2384</v>
      </c>
    </row>
    <row r="2764" spans="1:9">
      <c r="A2764">
        <v>294995</v>
      </c>
      <c r="B2764" s="38" t="s">
        <v>2487</v>
      </c>
      <c r="C2764" s="44">
        <v>84.18</v>
      </c>
      <c r="D2764" s="44">
        <f t="shared" si="50"/>
        <v>84.18</v>
      </c>
      <c r="E2764" s="1" t="s">
        <v>1232</v>
      </c>
      <c r="F2764" s="1">
        <v>270</v>
      </c>
      <c r="G2764" s="1">
        <v>10</v>
      </c>
      <c r="H2764" s="32" t="s">
        <v>3600</v>
      </c>
      <c r="I2764" t="s">
        <v>2384</v>
      </c>
    </row>
    <row r="2765" spans="1:9">
      <c r="A2765">
        <v>310024</v>
      </c>
      <c r="B2765" s="38" t="s">
        <v>2488</v>
      </c>
      <c r="C2765" s="44">
        <v>1570.97</v>
      </c>
      <c r="D2765" s="44">
        <f t="shared" si="50"/>
        <v>1570.97</v>
      </c>
      <c r="E2765" s="1" t="s">
        <v>1232</v>
      </c>
      <c r="F2765" s="1">
        <v>60</v>
      </c>
      <c r="G2765" s="1">
        <v>1</v>
      </c>
      <c r="H2765" s="32" t="s">
        <v>2862</v>
      </c>
      <c r="I2765" t="s">
        <v>2384</v>
      </c>
    </row>
    <row r="2766" spans="1:9">
      <c r="A2766">
        <v>310025</v>
      </c>
      <c r="B2766" t="s">
        <v>4257</v>
      </c>
      <c r="C2766" s="44">
        <v>1640.22</v>
      </c>
      <c r="D2766" s="44">
        <f t="shared" si="50"/>
        <v>1640.22</v>
      </c>
      <c r="E2766" s="1" t="s">
        <v>1232</v>
      </c>
      <c r="F2766" s="1">
        <v>60</v>
      </c>
      <c r="G2766" s="1">
        <v>1</v>
      </c>
      <c r="H2766" s="32" t="s">
        <v>2862</v>
      </c>
      <c r="I2766" t="s">
        <v>2384</v>
      </c>
    </row>
    <row r="2767" spans="1:9">
      <c r="A2767">
        <v>309007</v>
      </c>
      <c r="B2767" s="38" t="s">
        <v>2489</v>
      </c>
      <c r="C2767" s="44">
        <v>1782.79</v>
      </c>
      <c r="D2767" s="44">
        <f t="shared" ref="D2767:D2833" si="51">ROUND((C2767*(1-$D$1)),2)</f>
        <v>1782.79</v>
      </c>
      <c r="E2767" s="1" t="s">
        <v>1232</v>
      </c>
      <c r="F2767" s="1">
        <v>72</v>
      </c>
      <c r="G2767" s="1">
        <v>1</v>
      </c>
      <c r="H2767" s="32" t="s">
        <v>2863</v>
      </c>
      <c r="I2767" t="s">
        <v>2384</v>
      </c>
    </row>
    <row r="2768" spans="1:9">
      <c r="A2768">
        <v>311015</v>
      </c>
      <c r="B2768" s="38" t="s">
        <v>2881</v>
      </c>
      <c r="C2768" s="44">
        <v>873.07</v>
      </c>
      <c r="D2768" s="44">
        <f t="shared" si="51"/>
        <v>873.07</v>
      </c>
      <c r="E2768" s="1" t="s">
        <v>1232</v>
      </c>
      <c r="F2768" s="1">
        <v>54</v>
      </c>
      <c r="G2768" s="1">
        <v>1</v>
      </c>
      <c r="H2768" s="32" t="s">
        <v>2864</v>
      </c>
      <c r="I2768" t="s">
        <v>2384</v>
      </c>
    </row>
    <row r="2769" spans="1:10">
      <c r="A2769">
        <v>311016</v>
      </c>
      <c r="B2769" s="38" t="s">
        <v>2882</v>
      </c>
      <c r="C2769" s="44">
        <v>907.01</v>
      </c>
      <c r="D2769" s="44">
        <f t="shared" si="51"/>
        <v>907.01</v>
      </c>
      <c r="E2769" s="1" t="s">
        <v>1232</v>
      </c>
      <c r="F2769" s="1">
        <v>54</v>
      </c>
      <c r="G2769" s="1">
        <v>1</v>
      </c>
      <c r="H2769" s="32" t="s">
        <v>2864</v>
      </c>
      <c r="I2769" t="s">
        <v>2384</v>
      </c>
    </row>
    <row r="2770" spans="1:10">
      <c r="A2770">
        <v>311018</v>
      </c>
      <c r="B2770" s="38" t="s">
        <v>2883</v>
      </c>
      <c r="C2770" s="44">
        <v>697.91</v>
      </c>
      <c r="D2770" s="44">
        <f t="shared" si="51"/>
        <v>697.91</v>
      </c>
      <c r="E2770" s="1" t="s">
        <v>1232</v>
      </c>
      <c r="F2770" s="1">
        <v>54</v>
      </c>
      <c r="G2770" s="1">
        <v>1</v>
      </c>
      <c r="H2770" s="32" t="s">
        <v>2864</v>
      </c>
      <c r="I2770" t="s">
        <v>2384</v>
      </c>
    </row>
    <row r="2771" spans="1:10">
      <c r="A2771">
        <v>311019</v>
      </c>
      <c r="B2771" s="38" t="s">
        <v>2884</v>
      </c>
      <c r="C2771" s="44">
        <v>697.91</v>
      </c>
      <c r="D2771" s="44">
        <f t="shared" si="51"/>
        <v>697.91</v>
      </c>
      <c r="E2771" s="1" t="s">
        <v>1232</v>
      </c>
      <c r="F2771" s="1">
        <v>54</v>
      </c>
      <c r="G2771" s="1">
        <v>1</v>
      </c>
      <c r="H2771" s="32" t="s">
        <v>2864</v>
      </c>
      <c r="I2771" t="s">
        <v>2384</v>
      </c>
    </row>
    <row r="2772" spans="1:10" s="29" customFormat="1">
      <c r="A2772">
        <v>311022</v>
      </c>
      <c r="B2772" s="38" t="s">
        <v>2885</v>
      </c>
      <c r="C2772" s="44">
        <v>919.24</v>
      </c>
      <c r="D2772" s="44">
        <f t="shared" si="51"/>
        <v>919.24</v>
      </c>
      <c r="E2772" s="1" t="s">
        <v>1232</v>
      </c>
      <c r="F2772" s="1">
        <v>54</v>
      </c>
      <c r="G2772" s="1">
        <v>1</v>
      </c>
      <c r="H2772" s="32" t="s">
        <v>2864</v>
      </c>
      <c r="I2772" t="s">
        <v>2384</v>
      </c>
      <c r="J2772" s="1"/>
    </row>
    <row r="2773" spans="1:10" s="29" customFormat="1">
      <c r="A2773">
        <v>311023</v>
      </c>
      <c r="B2773" s="38" t="s">
        <v>2886</v>
      </c>
      <c r="C2773" s="44">
        <v>919.24</v>
      </c>
      <c r="D2773" s="44">
        <f t="shared" si="51"/>
        <v>919.24</v>
      </c>
      <c r="E2773" s="1" t="s">
        <v>1232</v>
      </c>
      <c r="F2773" s="1">
        <v>54</v>
      </c>
      <c r="G2773" s="1">
        <v>1</v>
      </c>
      <c r="H2773" s="32" t="s">
        <v>2864</v>
      </c>
      <c r="I2773" t="s">
        <v>2384</v>
      </c>
      <c r="J2773" s="1"/>
    </row>
    <row r="2774" spans="1:10" s="29" customFormat="1">
      <c r="A2774">
        <v>311026</v>
      </c>
      <c r="B2774" s="38" t="s">
        <v>2887</v>
      </c>
      <c r="C2774" s="44">
        <v>919.24</v>
      </c>
      <c r="D2774" s="44">
        <f t="shared" si="51"/>
        <v>919.24</v>
      </c>
      <c r="E2774" s="1" t="s">
        <v>1232</v>
      </c>
      <c r="F2774" s="1">
        <v>54</v>
      </c>
      <c r="G2774" s="1">
        <v>1</v>
      </c>
      <c r="H2774" s="32" t="s">
        <v>2864</v>
      </c>
      <c r="I2774" t="s">
        <v>2384</v>
      </c>
      <c r="J2774" s="1"/>
    </row>
    <row r="2775" spans="1:10" s="29" customFormat="1">
      <c r="A2775">
        <v>311027</v>
      </c>
      <c r="B2775" s="38" t="s">
        <v>2888</v>
      </c>
      <c r="C2775" s="44">
        <v>919.24</v>
      </c>
      <c r="D2775" s="44">
        <f t="shared" si="51"/>
        <v>919.24</v>
      </c>
      <c r="E2775" s="1" t="s">
        <v>1232</v>
      </c>
      <c r="F2775" s="1">
        <v>54</v>
      </c>
      <c r="G2775" s="1">
        <v>1</v>
      </c>
      <c r="H2775" s="32" t="s">
        <v>2864</v>
      </c>
      <c r="I2775" t="s">
        <v>2384</v>
      </c>
      <c r="J2775" s="1"/>
    </row>
    <row r="2776" spans="1:10" s="29" customFormat="1">
      <c r="A2776">
        <v>573955</v>
      </c>
      <c r="B2776" s="38" t="s">
        <v>2490</v>
      </c>
      <c r="C2776" s="44">
        <v>99.12</v>
      </c>
      <c r="D2776" s="44">
        <f t="shared" si="51"/>
        <v>99.12</v>
      </c>
      <c r="E2776" s="1" t="s">
        <v>1232</v>
      </c>
      <c r="F2776" s="1">
        <v>180</v>
      </c>
      <c r="G2776" s="1">
        <v>10</v>
      </c>
      <c r="H2776" s="32" t="s">
        <v>2890</v>
      </c>
      <c r="I2776" t="s">
        <v>2384</v>
      </c>
      <c r="J2776" s="1"/>
    </row>
    <row r="2777" spans="1:10" s="29" customFormat="1">
      <c r="A2777">
        <v>573956</v>
      </c>
      <c r="B2777" s="38" t="s">
        <v>2491</v>
      </c>
      <c r="C2777" s="44">
        <v>99.12</v>
      </c>
      <c r="D2777" s="44">
        <f t="shared" si="51"/>
        <v>99.12</v>
      </c>
      <c r="E2777" s="1" t="s">
        <v>1232</v>
      </c>
      <c r="F2777" s="1">
        <v>180</v>
      </c>
      <c r="G2777" s="1">
        <v>10</v>
      </c>
      <c r="H2777" s="32" t="s">
        <v>2890</v>
      </c>
      <c r="I2777" t="s">
        <v>2384</v>
      </c>
      <c r="J2777" s="1"/>
    </row>
    <row r="2778" spans="1:10" s="29" customFormat="1">
      <c r="A2778">
        <v>573890</v>
      </c>
      <c r="B2778" s="38" t="s">
        <v>2492</v>
      </c>
      <c r="C2778" s="44">
        <v>100.48</v>
      </c>
      <c r="D2778" s="44">
        <f t="shared" si="51"/>
        <v>100.48</v>
      </c>
      <c r="E2778" s="1" t="s">
        <v>1232</v>
      </c>
      <c r="F2778" s="1">
        <v>180</v>
      </c>
      <c r="G2778" s="1">
        <v>10</v>
      </c>
      <c r="H2778" s="32" t="s">
        <v>2890</v>
      </c>
      <c r="I2778" t="s">
        <v>2384</v>
      </c>
      <c r="J2778" s="1"/>
    </row>
    <row r="2779" spans="1:10" s="29" customFormat="1">
      <c r="A2779">
        <v>573959</v>
      </c>
      <c r="B2779" s="38" t="s">
        <v>2493</v>
      </c>
      <c r="C2779" s="44">
        <v>99.12</v>
      </c>
      <c r="D2779" s="44">
        <f t="shared" si="51"/>
        <v>99.12</v>
      </c>
      <c r="E2779" s="1" t="s">
        <v>1232</v>
      </c>
      <c r="F2779" s="1">
        <v>180</v>
      </c>
      <c r="G2779" s="1">
        <v>10</v>
      </c>
      <c r="H2779" s="32" t="s">
        <v>2890</v>
      </c>
      <c r="I2779" t="s">
        <v>2384</v>
      </c>
      <c r="J2779" s="1"/>
    </row>
    <row r="2780" spans="1:10" s="29" customFormat="1">
      <c r="A2780">
        <v>573892</v>
      </c>
      <c r="B2780" s="38" t="s">
        <v>2494</v>
      </c>
      <c r="C2780" s="44">
        <v>99.12</v>
      </c>
      <c r="D2780" s="44">
        <f t="shared" si="51"/>
        <v>99.12</v>
      </c>
      <c r="E2780" s="1" t="s">
        <v>1232</v>
      </c>
      <c r="F2780" s="1">
        <v>180</v>
      </c>
      <c r="G2780" s="1">
        <v>10</v>
      </c>
      <c r="H2780" s="32" t="s">
        <v>2890</v>
      </c>
      <c r="I2780" t="s">
        <v>2384</v>
      </c>
      <c r="J2780" s="1"/>
    </row>
    <row r="2781" spans="1:10" s="29" customFormat="1">
      <c r="A2781">
        <v>573962</v>
      </c>
      <c r="B2781" s="38" t="s">
        <v>2495</v>
      </c>
      <c r="C2781" s="44">
        <v>127.18</v>
      </c>
      <c r="D2781" s="44">
        <f t="shared" si="51"/>
        <v>127.18</v>
      </c>
      <c r="E2781" s="1" t="s">
        <v>1232</v>
      </c>
      <c r="F2781" s="1">
        <v>180</v>
      </c>
      <c r="G2781" s="1">
        <v>10</v>
      </c>
      <c r="H2781" s="32" t="s">
        <v>2890</v>
      </c>
      <c r="I2781" t="s">
        <v>2384</v>
      </c>
      <c r="J2781" s="1"/>
    </row>
    <row r="2782" spans="1:10" s="29" customFormat="1">
      <c r="A2782">
        <v>573964</v>
      </c>
      <c r="B2782" s="38" t="s">
        <v>2496</v>
      </c>
      <c r="C2782" s="44">
        <v>128.54</v>
      </c>
      <c r="D2782" s="44">
        <f t="shared" si="51"/>
        <v>128.54</v>
      </c>
      <c r="E2782" s="1" t="s">
        <v>1232</v>
      </c>
      <c r="F2782" s="1">
        <v>180</v>
      </c>
      <c r="G2782" s="1">
        <v>10</v>
      </c>
      <c r="H2782" s="32" t="s">
        <v>2890</v>
      </c>
      <c r="I2782" t="s">
        <v>2384</v>
      </c>
      <c r="J2782" s="1"/>
    </row>
    <row r="2783" spans="1:10">
      <c r="A2783">
        <v>573966</v>
      </c>
      <c r="B2783" s="38" t="s">
        <v>2497</v>
      </c>
      <c r="C2783" s="44">
        <v>128.54</v>
      </c>
      <c r="D2783" s="44">
        <f t="shared" si="51"/>
        <v>128.54</v>
      </c>
      <c r="E2783" s="1" t="s">
        <v>1232</v>
      </c>
      <c r="F2783" s="1">
        <v>180</v>
      </c>
      <c r="G2783" s="1">
        <v>10</v>
      </c>
      <c r="H2783" s="32" t="s">
        <v>2890</v>
      </c>
      <c r="I2783" t="s">
        <v>2384</v>
      </c>
    </row>
    <row r="2784" spans="1:10">
      <c r="A2784">
        <v>576033</v>
      </c>
      <c r="B2784" s="38" t="s">
        <v>2498</v>
      </c>
      <c r="C2784" s="44">
        <v>99.12</v>
      </c>
      <c r="D2784" s="44">
        <f t="shared" si="51"/>
        <v>99.12</v>
      </c>
      <c r="E2784" s="1" t="s">
        <v>1232</v>
      </c>
      <c r="F2784" s="1">
        <v>180</v>
      </c>
      <c r="G2784" s="1">
        <v>10</v>
      </c>
      <c r="H2784" s="32" t="s">
        <v>2890</v>
      </c>
      <c r="I2784" t="s">
        <v>2384</v>
      </c>
    </row>
    <row r="2785" spans="1:9">
      <c r="A2785">
        <v>576034</v>
      </c>
      <c r="B2785" s="38" t="s">
        <v>2499</v>
      </c>
      <c r="C2785" s="44">
        <v>132.61000000000001</v>
      </c>
      <c r="D2785" s="44">
        <f t="shared" si="51"/>
        <v>132.61000000000001</v>
      </c>
      <c r="E2785" s="1" t="s">
        <v>1232</v>
      </c>
      <c r="F2785" s="1">
        <v>180</v>
      </c>
      <c r="G2785" s="1">
        <v>10</v>
      </c>
      <c r="H2785" s="32" t="s">
        <v>2890</v>
      </c>
      <c r="I2785" t="s">
        <v>2384</v>
      </c>
    </row>
    <row r="2786" spans="1:9">
      <c r="A2786">
        <v>576035</v>
      </c>
      <c r="B2786" s="38" t="s">
        <v>2500</v>
      </c>
      <c r="C2786" s="44">
        <v>131.26</v>
      </c>
      <c r="D2786" s="44">
        <f t="shared" si="51"/>
        <v>131.26</v>
      </c>
      <c r="E2786" s="1" t="s">
        <v>1232</v>
      </c>
      <c r="F2786" s="1">
        <v>180</v>
      </c>
      <c r="G2786" s="1">
        <v>10</v>
      </c>
      <c r="H2786" s="32" t="s">
        <v>2890</v>
      </c>
      <c r="I2786" t="s">
        <v>2384</v>
      </c>
    </row>
    <row r="2787" spans="1:9">
      <c r="A2787">
        <v>576036</v>
      </c>
      <c r="B2787" s="38" t="s">
        <v>2501</v>
      </c>
      <c r="C2787" s="44">
        <v>104.1</v>
      </c>
      <c r="D2787" s="44">
        <f t="shared" si="51"/>
        <v>104.1</v>
      </c>
      <c r="E2787" s="1" t="s">
        <v>1232</v>
      </c>
      <c r="F2787" s="1">
        <v>180</v>
      </c>
      <c r="G2787" s="1">
        <v>10</v>
      </c>
      <c r="H2787" s="32" t="s">
        <v>2890</v>
      </c>
      <c r="I2787" t="s">
        <v>2384</v>
      </c>
    </row>
    <row r="2788" spans="1:9">
      <c r="A2788">
        <v>576037</v>
      </c>
      <c r="B2788" s="38" t="s">
        <v>2502</v>
      </c>
      <c r="C2788" s="44">
        <v>132.61000000000001</v>
      </c>
      <c r="D2788" s="44">
        <f t="shared" si="51"/>
        <v>132.61000000000001</v>
      </c>
      <c r="E2788" s="1" t="s">
        <v>1232</v>
      </c>
      <c r="F2788" s="1">
        <v>180</v>
      </c>
      <c r="G2788" s="1">
        <v>10</v>
      </c>
      <c r="H2788" s="32" t="s">
        <v>2890</v>
      </c>
      <c r="I2788" t="s">
        <v>2384</v>
      </c>
    </row>
    <row r="2789" spans="1:9">
      <c r="A2789">
        <v>576038</v>
      </c>
      <c r="B2789" s="38" t="s">
        <v>2503</v>
      </c>
      <c r="C2789" s="44">
        <v>104.1</v>
      </c>
      <c r="D2789" s="44">
        <f t="shared" si="51"/>
        <v>104.1</v>
      </c>
      <c r="E2789" s="1" t="s">
        <v>1232</v>
      </c>
      <c r="F2789" s="1">
        <v>180</v>
      </c>
      <c r="G2789" s="1">
        <v>10</v>
      </c>
      <c r="H2789" s="32" t="s">
        <v>2890</v>
      </c>
      <c r="I2789" t="s">
        <v>2384</v>
      </c>
    </row>
    <row r="2790" spans="1:9">
      <c r="A2790">
        <v>576039</v>
      </c>
      <c r="B2790" s="38" t="s">
        <v>2504</v>
      </c>
      <c r="C2790" s="44">
        <v>102.74</v>
      </c>
      <c r="D2790" s="44">
        <f t="shared" si="51"/>
        <v>102.74</v>
      </c>
      <c r="E2790" s="1" t="s">
        <v>1232</v>
      </c>
      <c r="F2790" s="1">
        <v>180</v>
      </c>
      <c r="G2790" s="1">
        <v>10</v>
      </c>
      <c r="H2790" s="32" t="s">
        <v>2890</v>
      </c>
      <c r="I2790" t="s">
        <v>2384</v>
      </c>
    </row>
    <row r="2791" spans="1:9">
      <c r="A2791">
        <v>576040</v>
      </c>
      <c r="B2791" s="38" t="s">
        <v>2505</v>
      </c>
      <c r="C2791" s="44">
        <v>132.61000000000001</v>
      </c>
      <c r="D2791" s="44">
        <f t="shared" si="51"/>
        <v>132.61000000000001</v>
      </c>
      <c r="E2791" s="1" t="s">
        <v>1232</v>
      </c>
      <c r="F2791" s="1">
        <v>180</v>
      </c>
      <c r="G2791" s="1">
        <v>10</v>
      </c>
      <c r="H2791" s="32" t="s">
        <v>2890</v>
      </c>
      <c r="I2791" t="s">
        <v>2384</v>
      </c>
    </row>
    <row r="2792" spans="1:9">
      <c r="A2792">
        <v>576041</v>
      </c>
      <c r="B2792" s="38" t="s">
        <v>2506</v>
      </c>
      <c r="C2792" s="44">
        <v>133.52000000000001</v>
      </c>
      <c r="D2792" s="44">
        <f t="shared" si="51"/>
        <v>133.52000000000001</v>
      </c>
      <c r="E2792" s="1" t="s">
        <v>1232</v>
      </c>
      <c r="F2792" s="1">
        <v>180</v>
      </c>
      <c r="G2792" s="1">
        <v>10</v>
      </c>
      <c r="H2792" s="32" t="s">
        <v>2890</v>
      </c>
      <c r="I2792" t="s">
        <v>2384</v>
      </c>
    </row>
    <row r="2793" spans="1:9">
      <c r="A2793">
        <v>576042</v>
      </c>
      <c r="B2793" s="38" t="s">
        <v>2507</v>
      </c>
      <c r="C2793" s="44">
        <v>133.52000000000001</v>
      </c>
      <c r="D2793" s="44">
        <f t="shared" si="51"/>
        <v>133.52000000000001</v>
      </c>
      <c r="E2793" s="1" t="s">
        <v>1232</v>
      </c>
      <c r="F2793" s="1">
        <v>180</v>
      </c>
      <c r="G2793" s="1">
        <v>10</v>
      </c>
      <c r="H2793" s="32" t="s">
        <v>2890</v>
      </c>
      <c r="I2793" t="s">
        <v>2384</v>
      </c>
    </row>
    <row r="2794" spans="1:9">
      <c r="A2794">
        <v>576043</v>
      </c>
      <c r="B2794" s="38" t="s">
        <v>2508</v>
      </c>
      <c r="C2794" s="44">
        <v>100.48</v>
      </c>
      <c r="D2794" s="44">
        <f t="shared" si="51"/>
        <v>100.48</v>
      </c>
      <c r="E2794" s="1" t="s">
        <v>1232</v>
      </c>
      <c r="F2794" s="1">
        <v>180</v>
      </c>
      <c r="G2794" s="1">
        <v>10</v>
      </c>
      <c r="H2794" s="32" t="s">
        <v>2890</v>
      </c>
      <c r="I2794" t="s">
        <v>2384</v>
      </c>
    </row>
    <row r="2795" spans="1:9">
      <c r="A2795">
        <v>574003</v>
      </c>
      <c r="B2795" s="38" t="s">
        <v>4267</v>
      </c>
      <c r="C2795" s="44">
        <v>165.65</v>
      </c>
      <c r="D2795" s="44">
        <f t="shared" ref="D2795" si="52">ROUND((C2795*(1-$D$1)),2)</f>
        <v>165.65</v>
      </c>
      <c r="E2795" s="1" t="s">
        <v>1232</v>
      </c>
      <c r="F2795" s="1">
        <v>180</v>
      </c>
      <c r="G2795" s="1">
        <v>10</v>
      </c>
      <c r="H2795" s="32" t="s">
        <v>2890</v>
      </c>
      <c r="I2795" t="s">
        <v>2384</v>
      </c>
    </row>
    <row r="2796" spans="1:9">
      <c r="A2796">
        <v>574077</v>
      </c>
      <c r="B2796" s="38" t="s">
        <v>2509</v>
      </c>
      <c r="C2796" s="44">
        <v>192.82</v>
      </c>
      <c r="D2796" s="44">
        <f t="shared" si="51"/>
        <v>192.82</v>
      </c>
      <c r="E2796" s="1" t="s">
        <v>1232</v>
      </c>
      <c r="F2796" s="1">
        <v>150</v>
      </c>
      <c r="G2796" s="1">
        <v>10</v>
      </c>
      <c r="H2796" s="32" t="s">
        <v>2890</v>
      </c>
      <c r="I2796" t="s">
        <v>2384</v>
      </c>
    </row>
    <row r="2797" spans="1:9">
      <c r="A2797">
        <v>574365</v>
      </c>
      <c r="B2797" s="38" t="s">
        <v>2510</v>
      </c>
      <c r="C2797" s="44">
        <v>218.62</v>
      </c>
      <c r="D2797" s="44">
        <f t="shared" si="51"/>
        <v>218.62</v>
      </c>
      <c r="E2797" s="1" t="s">
        <v>1232</v>
      </c>
      <c r="F2797" s="1">
        <v>150</v>
      </c>
      <c r="G2797" s="1">
        <v>10</v>
      </c>
      <c r="H2797" s="32" t="s">
        <v>2890</v>
      </c>
      <c r="I2797" t="s">
        <v>2384</v>
      </c>
    </row>
    <row r="2798" spans="1:9">
      <c r="A2798">
        <v>574080</v>
      </c>
      <c r="B2798" s="38" t="s">
        <v>2511</v>
      </c>
      <c r="C2798" s="44">
        <v>194.17</v>
      </c>
      <c r="D2798" s="44">
        <f t="shared" si="51"/>
        <v>194.17</v>
      </c>
      <c r="E2798" s="1" t="s">
        <v>1232</v>
      </c>
      <c r="F2798" s="1">
        <v>150</v>
      </c>
      <c r="G2798" s="1">
        <v>10</v>
      </c>
      <c r="H2798" s="32" t="s">
        <v>2890</v>
      </c>
      <c r="I2798" t="s">
        <v>2384</v>
      </c>
    </row>
    <row r="2799" spans="1:9">
      <c r="A2799">
        <v>575421</v>
      </c>
      <c r="B2799" s="38" t="s">
        <v>2512</v>
      </c>
      <c r="C2799" s="44">
        <v>188.74</v>
      </c>
      <c r="D2799" s="44">
        <f t="shared" si="51"/>
        <v>188.74</v>
      </c>
      <c r="E2799" s="1" t="s">
        <v>1232</v>
      </c>
      <c r="F2799" s="1">
        <v>150</v>
      </c>
      <c r="G2799" s="1">
        <v>10</v>
      </c>
      <c r="H2799" s="32" t="s">
        <v>2890</v>
      </c>
      <c r="I2799" t="s">
        <v>2384</v>
      </c>
    </row>
    <row r="2800" spans="1:9">
      <c r="A2800">
        <v>574366</v>
      </c>
      <c r="B2800" s="38" t="s">
        <v>2513</v>
      </c>
      <c r="C2800" s="44">
        <v>218.62</v>
      </c>
      <c r="D2800" s="44">
        <f t="shared" si="51"/>
        <v>218.62</v>
      </c>
      <c r="E2800" s="1" t="s">
        <v>1232</v>
      </c>
      <c r="F2800" s="1">
        <v>150</v>
      </c>
      <c r="G2800" s="1">
        <v>10</v>
      </c>
      <c r="H2800" s="32" t="s">
        <v>2890</v>
      </c>
      <c r="I2800" t="s">
        <v>2384</v>
      </c>
    </row>
    <row r="2801" spans="1:10">
      <c r="A2801">
        <v>574380</v>
      </c>
      <c r="B2801" s="38" t="s">
        <v>3595</v>
      </c>
      <c r="C2801" s="44">
        <v>223.58</v>
      </c>
      <c r="D2801" s="44">
        <f t="shared" si="51"/>
        <v>223.58</v>
      </c>
      <c r="E2801" s="1" t="s">
        <v>1232</v>
      </c>
      <c r="F2801" s="1">
        <v>150</v>
      </c>
      <c r="G2801" s="1">
        <v>10</v>
      </c>
      <c r="H2801" s="32" t="s">
        <v>2890</v>
      </c>
      <c r="I2801" t="s">
        <v>2384</v>
      </c>
    </row>
    <row r="2802" spans="1:10">
      <c r="A2802">
        <v>574303</v>
      </c>
      <c r="B2802" s="38" t="s">
        <v>3595</v>
      </c>
      <c r="C2802" s="44">
        <v>223.58</v>
      </c>
      <c r="D2802" s="44">
        <f t="shared" ref="D2802" si="53">ROUND((C2802*(1-$D$1)),2)</f>
        <v>223.58</v>
      </c>
      <c r="E2802" s="1" t="s">
        <v>1232</v>
      </c>
      <c r="F2802" s="1">
        <v>150</v>
      </c>
      <c r="G2802" s="1">
        <v>10</v>
      </c>
      <c r="H2802" s="32" t="s">
        <v>2890</v>
      </c>
      <c r="I2802" t="s">
        <v>2384</v>
      </c>
    </row>
    <row r="2803" spans="1:10">
      <c r="A2803">
        <v>575725</v>
      </c>
      <c r="B2803" s="38" t="s">
        <v>2514</v>
      </c>
      <c r="C2803" s="44">
        <v>218.62</v>
      </c>
      <c r="D2803" s="44">
        <f t="shared" si="51"/>
        <v>218.62</v>
      </c>
      <c r="E2803" s="1" t="s">
        <v>1232</v>
      </c>
      <c r="F2803" s="1">
        <v>150</v>
      </c>
      <c r="G2803" s="1">
        <v>10</v>
      </c>
      <c r="H2803" s="32" t="s">
        <v>2890</v>
      </c>
      <c r="I2803" t="s">
        <v>2384</v>
      </c>
    </row>
    <row r="2804" spans="1:10">
      <c r="A2804">
        <v>573970</v>
      </c>
      <c r="B2804" s="38" t="s">
        <v>2515</v>
      </c>
      <c r="C2804" s="44">
        <v>116.77</v>
      </c>
      <c r="D2804" s="44">
        <f t="shared" si="51"/>
        <v>116.77</v>
      </c>
      <c r="E2804" s="1" t="s">
        <v>1232</v>
      </c>
      <c r="F2804" s="1">
        <v>120</v>
      </c>
      <c r="G2804" s="1">
        <v>10</v>
      </c>
      <c r="H2804" s="32" t="s">
        <v>2890</v>
      </c>
      <c r="I2804" t="s">
        <v>2384</v>
      </c>
    </row>
    <row r="2805" spans="1:10">
      <c r="A2805">
        <v>573972</v>
      </c>
      <c r="B2805" s="38" t="s">
        <v>2516</v>
      </c>
      <c r="C2805" s="44">
        <v>119.5</v>
      </c>
      <c r="D2805" s="44">
        <f t="shared" si="51"/>
        <v>119.5</v>
      </c>
      <c r="E2805" s="1" t="s">
        <v>1232</v>
      </c>
      <c r="F2805" s="1">
        <v>120</v>
      </c>
      <c r="G2805" s="1">
        <v>10</v>
      </c>
      <c r="H2805" s="32" t="s">
        <v>2890</v>
      </c>
      <c r="I2805" t="s">
        <v>2384</v>
      </c>
    </row>
    <row r="2806" spans="1:10">
      <c r="A2806">
        <v>573974</v>
      </c>
      <c r="B2806" s="38" t="s">
        <v>2517</v>
      </c>
      <c r="C2806" s="44">
        <v>116.77</v>
      </c>
      <c r="D2806" s="44">
        <f t="shared" si="51"/>
        <v>116.77</v>
      </c>
      <c r="E2806" s="1" t="s">
        <v>1232</v>
      </c>
      <c r="F2806" s="1">
        <v>120</v>
      </c>
      <c r="G2806" s="1">
        <v>10</v>
      </c>
      <c r="H2806" s="32" t="s">
        <v>2890</v>
      </c>
      <c r="I2806" t="s">
        <v>2384</v>
      </c>
    </row>
    <row r="2807" spans="1:10">
      <c r="A2807">
        <v>573975</v>
      </c>
      <c r="B2807" s="38" t="s">
        <v>2518</v>
      </c>
      <c r="C2807" s="44">
        <v>119.5</v>
      </c>
      <c r="D2807" s="44">
        <f t="shared" si="51"/>
        <v>119.5</v>
      </c>
      <c r="E2807" s="1" t="s">
        <v>1232</v>
      </c>
      <c r="F2807" s="1">
        <v>120</v>
      </c>
      <c r="G2807" s="1">
        <v>10</v>
      </c>
      <c r="H2807" s="32" t="s">
        <v>2890</v>
      </c>
      <c r="I2807" t="s">
        <v>2384</v>
      </c>
    </row>
    <row r="2808" spans="1:10">
      <c r="A2808">
        <v>575782</v>
      </c>
      <c r="B2808" s="38" t="s">
        <v>2519</v>
      </c>
      <c r="C2808" s="44">
        <v>191.45</v>
      </c>
      <c r="D2808" s="44">
        <f t="shared" si="51"/>
        <v>191.45</v>
      </c>
      <c r="E2808" s="1" t="s">
        <v>1232</v>
      </c>
      <c r="F2808" s="1">
        <v>96</v>
      </c>
      <c r="G2808" s="1">
        <v>12</v>
      </c>
      <c r="H2808" s="32" t="s">
        <v>2890</v>
      </c>
      <c r="I2808" t="s">
        <v>2384</v>
      </c>
    </row>
    <row r="2809" spans="1:10">
      <c r="A2809">
        <v>573894</v>
      </c>
      <c r="B2809" s="38" t="s">
        <v>2520</v>
      </c>
      <c r="C2809" s="44">
        <v>128.54</v>
      </c>
      <c r="D2809" s="44">
        <f t="shared" si="51"/>
        <v>128.54</v>
      </c>
      <c r="E2809" s="1" t="s">
        <v>1232</v>
      </c>
      <c r="F2809" s="1">
        <v>120</v>
      </c>
      <c r="G2809" s="1">
        <v>10</v>
      </c>
      <c r="H2809" s="32" t="s">
        <v>2890</v>
      </c>
      <c r="I2809" t="s">
        <v>2384</v>
      </c>
    </row>
    <row r="2810" spans="1:10">
      <c r="A2810">
        <v>574012</v>
      </c>
      <c r="B2810" s="38" t="s">
        <v>2521</v>
      </c>
      <c r="C2810" s="44">
        <v>125.82</v>
      </c>
      <c r="D2810" s="44">
        <f t="shared" si="51"/>
        <v>125.82</v>
      </c>
      <c r="E2810" s="1" t="s">
        <v>1232</v>
      </c>
      <c r="F2810" s="1">
        <v>150</v>
      </c>
      <c r="G2810" s="1">
        <v>10</v>
      </c>
      <c r="H2810" s="32" t="s">
        <v>2890</v>
      </c>
      <c r="I2810" t="s">
        <v>2384</v>
      </c>
    </row>
    <row r="2811" spans="1:10">
      <c r="A2811">
        <v>574013</v>
      </c>
      <c r="B2811" s="38" t="s">
        <v>2522</v>
      </c>
      <c r="C2811" s="44">
        <v>159.32</v>
      </c>
      <c r="D2811" s="44">
        <f t="shared" si="51"/>
        <v>159.32</v>
      </c>
      <c r="E2811" s="1" t="s">
        <v>1232</v>
      </c>
      <c r="F2811" s="1">
        <v>150</v>
      </c>
      <c r="G2811" s="1">
        <v>10</v>
      </c>
      <c r="H2811" s="32" t="s">
        <v>2890</v>
      </c>
      <c r="I2811" t="s">
        <v>2384</v>
      </c>
    </row>
    <row r="2812" spans="1:10">
      <c r="A2812">
        <v>574016</v>
      </c>
      <c r="B2812" s="38" t="s">
        <v>2523</v>
      </c>
      <c r="C2812" s="44">
        <v>162.04</v>
      </c>
      <c r="D2812" s="44">
        <f t="shared" si="51"/>
        <v>162.04</v>
      </c>
      <c r="E2812" s="1" t="s">
        <v>1232</v>
      </c>
      <c r="F2812" s="1">
        <v>120</v>
      </c>
      <c r="G2812" s="1">
        <v>10</v>
      </c>
      <c r="H2812" s="32" t="s">
        <v>2890</v>
      </c>
      <c r="I2812" t="s">
        <v>2384</v>
      </c>
    </row>
    <row r="2813" spans="1:10">
      <c r="A2813">
        <v>574789</v>
      </c>
      <c r="B2813" s="38" t="s">
        <v>2524</v>
      </c>
      <c r="C2813" s="44">
        <v>249.38</v>
      </c>
      <c r="D2813" s="44">
        <f t="shared" si="51"/>
        <v>249.38</v>
      </c>
      <c r="E2813" s="1" t="s">
        <v>1232</v>
      </c>
      <c r="F2813" s="1">
        <v>160</v>
      </c>
      <c r="G2813" s="1">
        <v>10</v>
      </c>
      <c r="H2813" s="32" t="s">
        <v>2890</v>
      </c>
      <c r="I2813" t="s">
        <v>2384</v>
      </c>
    </row>
    <row r="2814" spans="1:10">
      <c r="A2814">
        <v>573977</v>
      </c>
      <c r="B2814" s="38" t="s">
        <v>2525</v>
      </c>
      <c r="C2814" s="44">
        <v>109.08</v>
      </c>
      <c r="D2814" s="44">
        <f t="shared" si="51"/>
        <v>109.08</v>
      </c>
      <c r="E2814" s="1" t="s">
        <v>1232</v>
      </c>
      <c r="F2814" s="1">
        <v>120</v>
      </c>
      <c r="G2814" s="1">
        <v>10</v>
      </c>
      <c r="H2814" s="32" t="s">
        <v>2891</v>
      </c>
      <c r="I2814" t="s">
        <v>2384</v>
      </c>
    </row>
    <row r="2815" spans="1:10">
      <c r="A2815">
        <v>573981</v>
      </c>
      <c r="B2815" s="38" t="s">
        <v>4266</v>
      </c>
      <c r="C2815" s="44">
        <v>141.22</v>
      </c>
      <c r="D2815" s="44">
        <f t="shared" si="51"/>
        <v>141.22</v>
      </c>
      <c r="E2815" s="1" t="s">
        <v>1232</v>
      </c>
      <c r="F2815" s="1">
        <v>120</v>
      </c>
      <c r="G2815" s="1">
        <v>10</v>
      </c>
      <c r="H2815" s="32" t="s">
        <v>2891</v>
      </c>
      <c r="I2815" t="s">
        <v>2384</v>
      </c>
    </row>
    <row r="2816" spans="1:10" s="29" customFormat="1">
      <c r="A2816">
        <v>573982</v>
      </c>
      <c r="B2816" s="38" t="s">
        <v>2526</v>
      </c>
      <c r="C2816" s="44">
        <v>137.59</v>
      </c>
      <c r="D2816" s="44">
        <f t="shared" si="51"/>
        <v>137.59</v>
      </c>
      <c r="E2816" s="1" t="s">
        <v>1232</v>
      </c>
      <c r="F2816" s="1">
        <v>120</v>
      </c>
      <c r="G2816" s="1">
        <v>10</v>
      </c>
      <c r="H2816" s="32" t="s">
        <v>2891</v>
      </c>
      <c r="I2816" t="s">
        <v>2384</v>
      </c>
      <c r="J2816" s="1"/>
    </row>
    <row r="2817" spans="1:9">
      <c r="A2817">
        <v>575994</v>
      </c>
      <c r="B2817" s="38" t="s">
        <v>2527</v>
      </c>
      <c r="C2817" s="44">
        <v>143.93</v>
      </c>
      <c r="D2817" s="44">
        <f t="shared" si="51"/>
        <v>143.93</v>
      </c>
      <c r="E2817" s="1" t="s">
        <v>1232</v>
      </c>
      <c r="F2817" s="1">
        <v>120</v>
      </c>
      <c r="G2817" s="1">
        <v>10</v>
      </c>
      <c r="H2817" s="32" t="s">
        <v>2891</v>
      </c>
      <c r="I2817" t="s">
        <v>2384</v>
      </c>
    </row>
    <row r="2818" spans="1:9">
      <c r="A2818">
        <v>574658</v>
      </c>
      <c r="B2818" s="38" t="s">
        <v>2528</v>
      </c>
      <c r="C2818" s="44">
        <v>146.63999999999999</v>
      </c>
      <c r="D2818" s="44">
        <f t="shared" si="51"/>
        <v>146.63999999999999</v>
      </c>
      <c r="E2818" s="1" t="s">
        <v>1232</v>
      </c>
      <c r="F2818" s="1">
        <v>120</v>
      </c>
      <c r="G2818" s="1">
        <v>10</v>
      </c>
      <c r="H2818" s="32" t="s">
        <v>2891</v>
      </c>
      <c r="I2818" t="s">
        <v>2384</v>
      </c>
    </row>
    <row r="2819" spans="1:9">
      <c r="A2819">
        <v>573979</v>
      </c>
      <c r="B2819" s="38" t="s">
        <v>2529</v>
      </c>
      <c r="C2819" s="44">
        <v>116.77</v>
      </c>
      <c r="D2819" s="44">
        <f t="shared" si="51"/>
        <v>116.77</v>
      </c>
      <c r="E2819" s="1" t="s">
        <v>1232</v>
      </c>
      <c r="F2819" s="1">
        <v>120</v>
      </c>
      <c r="G2819" s="1">
        <v>10</v>
      </c>
      <c r="H2819" s="32" t="s">
        <v>2891</v>
      </c>
      <c r="I2819" t="s">
        <v>2384</v>
      </c>
    </row>
    <row r="2820" spans="1:9">
      <c r="A2820">
        <v>573985</v>
      </c>
      <c r="B2820" s="38" t="s">
        <v>2530</v>
      </c>
      <c r="C2820" s="44">
        <v>143.93</v>
      </c>
      <c r="D2820" s="44">
        <f t="shared" si="51"/>
        <v>143.93</v>
      </c>
      <c r="E2820" s="1" t="s">
        <v>1232</v>
      </c>
      <c r="F2820" s="1">
        <v>120</v>
      </c>
      <c r="G2820" s="1">
        <v>10</v>
      </c>
      <c r="H2820" s="32" t="s">
        <v>2891</v>
      </c>
      <c r="I2820" t="s">
        <v>2384</v>
      </c>
    </row>
    <row r="2821" spans="1:9">
      <c r="A2821">
        <v>573992</v>
      </c>
      <c r="B2821" s="38" t="s">
        <v>2531</v>
      </c>
      <c r="C2821" s="44">
        <v>111.79</v>
      </c>
      <c r="D2821" s="44">
        <f t="shared" si="51"/>
        <v>111.79</v>
      </c>
      <c r="E2821" s="1" t="s">
        <v>1232</v>
      </c>
      <c r="F2821" s="1">
        <v>120</v>
      </c>
      <c r="G2821" s="1">
        <v>10</v>
      </c>
      <c r="H2821" s="32" t="s">
        <v>2891</v>
      </c>
      <c r="I2821" t="s">
        <v>2384</v>
      </c>
    </row>
    <row r="2822" spans="1:9">
      <c r="A2822">
        <v>573995</v>
      </c>
      <c r="B2822" s="38" t="s">
        <v>2532</v>
      </c>
      <c r="C2822" s="44">
        <v>138.94999999999999</v>
      </c>
      <c r="D2822" s="44">
        <f t="shared" si="51"/>
        <v>138.94999999999999</v>
      </c>
      <c r="E2822" s="1" t="s">
        <v>1232</v>
      </c>
      <c r="F2822" s="1">
        <v>120</v>
      </c>
      <c r="G2822" s="1">
        <v>10</v>
      </c>
      <c r="H2822" s="32" t="s">
        <v>2891</v>
      </c>
      <c r="I2822" t="s">
        <v>2384</v>
      </c>
    </row>
    <row r="2823" spans="1:9">
      <c r="A2823">
        <v>573996</v>
      </c>
      <c r="B2823" s="38" t="s">
        <v>2533</v>
      </c>
      <c r="C2823" s="44">
        <v>138.94999999999999</v>
      </c>
      <c r="D2823" s="44">
        <f t="shared" si="51"/>
        <v>138.94999999999999</v>
      </c>
      <c r="E2823" s="1" t="s">
        <v>1232</v>
      </c>
      <c r="F2823" s="1">
        <v>120</v>
      </c>
      <c r="G2823" s="1">
        <v>10</v>
      </c>
      <c r="H2823" s="32" t="s">
        <v>2891</v>
      </c>
      <c r="I2823" t="s">
        <v>2384</v>
      </c>
    </row>
    <row r="2824" spans="1:9">
      <c r="A2824">
        <v>575996</v>
      </c>
      <c r="B2824" s="38" t="s">
        <v>2534</v>
      </c>
      <c r="C2824" s="44">
        <v>140.32</v>
      </c>
      <c r="D2824" s="44">
        <f t="shared" si="51"/>
        <v>140.32</v>
      </c>
      <c r="E2824" s="1" t="s">
        <v>1232</v>
      </c>
      <c r="F2824" s="1">
        <v>120</v>
      </c>
      <c r="G2824" s="1">
        <v>10</v>
      </c>
      <c r="H2824" s="32" t="s">
        <v>2891</v>
      </c>
      <c r="I2824" t="s">
        <v>2384</v>
      </c>
    </row>
    <row r="2825" spans="1:9">
      <c r="A2825">
        <v>574209</v>
      </c>
      <c r="B2825" s="38" t="s">
        <v>2535</v>
      </c>
      <c r="C2825" s="44">
        <v>137.59</v>
      </c>
      <c r="D2825" s="44">
        <f t="shared" si="51"/>
        <v>137.59</v>
      </c>
      <c r="E2825" s="1" t="s">
        <v>1232</v>
      </c>
      <c r="F2825" s="1">
        <v>120</v>
      </c>
      <c r="G2825" s="1">
        <v>10</v>
      </c>
      <c r="H2825" s="32" t="s">
        <v>2891</v>
      </c>
      <c r="I2825" t="s">
        <v>2384</v>
      </c>
    </row>
    <row r="2826" spans="1:9">
      <c r="A2826">
        <v>573994</v>
      </c>
      <c r="B2826" s="38" t="s">
        <v>2536</v>
      </c>
      <c r="C2826" s="44">
        <v>114.52</v>
      </c>
      <c r="D2826" s="44">
        <f t="shared" si="51"/>
        <v>114.52</v>
      </c>
      <c r="E2826" s="1" t="s">
        <v>1232</v>
      </c>
      <c r="F2826" s="1">
        <v>120</v>
      </c>
      <c r="G2826" s="1">
        <v>10</v>
      </c>
      <c r="H2826" s="32" t="s">
        <v>2891</v>
      </c>
      <c r="I2826" t="s">
        <v>2384</v>
      </c>
    </row>
    <row r="2827" spans="1:9">
      <c r="A2827">
        <v>573997</v>
      </c>
      <c r="B2827" s="38" t="s">
        <v>2537</v>
      </c>
      <c r="C2827" s="44">
        <v>146.63999999999999</v>
      </c>
      <c r="D2827" s="44">
        <f t="shared" si="51"/>
        <v>146.63999999999999</v>
      </c>
      <c r="E2827" s="1" t="s">
        <v>1232</v>
      </c>
      <c r="F2827" s="1">
        <v>120</v>
      </c>
      <c r="G2827" s="1">
        <v>10</v>
      </c>
      <c r="H2827" s="32" t="s">
        <v>2891</v>
      </c>
      <c r="I2827" t="s">
        <v>2384</v>
      </c>
    </row>
    <row r="2828" spans="1:9">
      <c r="A2828">
        <v>573998</v>
      </c>
      <c r="B2828" s="38" t="s">
        <v>2538</v>
      </c>
      <c r="C2828" s="44">
        <v>140.32</v>
      </c>
      <c r="D2828" s="44">
        <f t="shared" si="51"/>
        <v>140.32</v>
      </c>
      <c r="E2828" s="1" t="s">
        <v>1232</v>
      </c>
      <c r="F2828" s="1">
        <v>120</v>
      </c>
      <c r="G2828" s="1">
        <v>10</v>
      </c>
      <c r="H2828" s="32" t="s">
        <v>2891</v>
      </c>
      <c r="I2828" t="s">
        <v>2384</v>
      </c>
    </row>
    <row r="2829" spans="1:9">
      <c r="A2829">
        <v>573986</v>
      </c>
      <c r="B2829" s="38" t="s">
        <v>2539</v>
      </c>
      <c r="C2829" s="44">
        <v>173.35</v>
      </c>
      <c r="D2829" s="44">
        <f t="shared" si="51"/>
        <v>173.35</v>
      </c>
      <c r="E2829" s="1" t="s">
        <v>1232</v>
      </c>
      <c r="F2829" s="1">
        <v>150</v>
      </c>
      <c r="G2829" s="1">
        <v>10</v>
      </c>
      <c r="H2829" s="32" t="s">
        <v>2891</v>
      </c>
      <c r="I2829" t="s">
        <v>2384</v>
      </c>
    </row>
    <row r="2830" spans="1:9">
      <c r="A2830">
        <v>573988</v>
      </c>
      <c r="B2830" s="38" t="s">
        <v>2540</v>
      </c>
      <c r="C2830" s="44">
        <v>205.48</v>
      </c>
      <c r="D2830" s="44">
        <f t="shared" si="51"/>
        <v>205.48</v>
      </c>
      <c r="E2830" s="1" t="s">
        <v>1232</v>
      </c>
      <c r="F2830" s="1">
        <v>150</v>
      </c>
      <c r="G2830" s="1">
        <v>10</v>
      </c>
      <c r="H2830" s="32" t="s">
        <v>2891</v>
      </c>
      <c r="I2830" t="s">
        <v>2384</v>
      </c>
    </row>
    <row r="2831" spans="1:9">
      <c r="A2831">
        <v>573989</v>
      </c>
      <c r="B2831" s="38" t="s">
        <v>2541</v>
      </c>
      <c r="C2831" s="44">
        <v>204.58</v>
      </c>
      <c r="D2831" s="44">
        <f t="shared" si="51"/>
        <v>204.58</v>
      </c>
      <c r="E2831" s="1" t="s">
        <v>1232</v>
      </c>
      <c r="F2831" s="1">
        <v>150</v>
      </c>
      <c r="G2831" s="1">
        <v>10</v>
      </c>
      <c r="H2831" s="32" t="s">
        <v>2891</v>
      </c>
      <c r="I2831" t="s">
        <v>2384</v>
      </c>
    </row>
    <row r="2832" spans="1:9">
      <c r="A2832">
        <v>573987</v>
      </c>
      <c r="B2832" s="38" t="s">
        <v>2542</v>
      </c>
      <c r="C2832" s="44">
        <v>174.7</v>
      </c>
      <c r="D2832" s="44">
        <f t="shared" si="51"/>
        <v>174.7</v>
      </c>
      <c r="E2832" s="1" t="s">
        <v>1232</v>
      </c>
      <c r="F2832" s="1">
        <v>150</v>
      </c>
      <c r="G2832" s="1">
        <v>10</v>
      </c>
      <c r="H2832" s="32" t="s">
        <v>2891</v>
      </c>
      <c r="I2832" t="s">
        <v>2384</v>
      </c>
    </row>
    <row r="2833" spans="1:9">
      <c r="A2833">
        <v>573991</v>
      </c>
      <c r="B2833" s="38" t="s">
        <v>2543</v>
      </c>
      <c r="C2833" s="44">
        <v>204.58</v>
      </c>
      <c r="D2833" s="44">
        <f t="shared" si="51"/>
        <v>204.58</v>
      </c>
      <c r="E2833" s="1" t="s">
        <v>1232</v>
      </c>
      <c r="F2833" s="1">
        <v>150</v>
      </c>
      <c r="G2833" s="1">
        <v>10</v>
      </c>
      <c r="H2833" s="32" t="s">
        <v>2891</v>
      </c>
      <c r="I2833" t="s">
        <v>2384</v>
      </c>
    </row>
    <row r="2834" spans="1:9">
      <c r="A2834">
        <v>574656</v>
      </c>
      <c r="B2834" s="38" t="s">
        <v>2544</v>
      </c>
      <c r="C2834" s="44">
        <v>210.91</v>
      </c>
      <c r="D2834" s="44">
        <f t="shared" ref="D2834:D2900" si="54">ROUND((C2834*(1-$D$1)),2)</f>
        <v>210.91</v>
      </c>
      <c r="E2834" s="1" t="s">
        <v>1232</v>
      </c>
      <c r="F2834" s="1">
        <v>150</v>
      </c>
      <c r="G2834" s="1">
        <v>10</v>
      </c>
      <c r="H2834" s="32" t="s">
        <v>2891</v>
      </c>
      <c r="I2834" t="s">
        <v>2384</v>
      </c>
    </row>
    <row r="2835" spans="1:9">
      <c r="A2835">
        <v>574657</v>
      </c>
      <c r="B2835" s="38" t="s">
        <v>2545</v>
      </c>
      <c r="C2835" s="44">
        <v>210.91</v>
      </c>
      <c r="D2835" s="44">
        <f t="shared" si="54"/>
        <v>210.91</v>
      </c>
      <c r="E2835" s="1" t="s">
        <v>1232</v>
      </c>
      <c r="F2835" s="1">
        <v>150</v>
      </c>
      <c r="G2835" s="1">
        <v>10</v>
      </c>
      <c r="H2835" s="32" t="s">
        <v>2891</v>
      </c>
      <c r="I2835" t="s">
        <v>2384</v>
      </c>
    </row>
    <row r="2836" spans="1:9">
      <c r="A2836">
        <v>574084</v>
      </c>
      <c r="B2836" s="38" t="s">
        <v>2546</v>
      </c>
      <c r="C2836" s="44">
        <v>57.94</v>
      </c>
      <c r="D2836" s="44">
        <f t="shared" si="54"/>
        <v>57.94</v>
      </c>
      <c r="E2836" s="1" t="s">
        <v>1232</v>
      </c>
      <c r="F2836" s="1">
        <v>180</v>
      </c>
      <c r="G2836" s="1">
        <v>10</v>
      </c>
      <c r="H2836" s="32" t="s">
        <v>2894</v>
      </c>
      <c r="I2836" t="s">
        <v>2384</v>
      </c>
    </row>
    <row r="2837" spans="1:9">
      <c r="A2837">
        <v>574085</v>
      </c>
      <c r="B2837" s="38" t="s">
        <v>2547</v>
      </c>
      <c r="C2837" s="44">
        <v>57.94</v>
      </c>
      <c r="D2837" s="44">
        <f t="shared" si="54"/>
        <v>57.94</v>
      </c>
      <c r="E2837" s="1" t="s">
        <v>1232</v>
      </c>
      <c r="F2837" s="1">
        <v>180</v>
      </c>
      <c r="G2837" s="1">
        <v>10</v>
      </c>
      <c r="H2837" s="32" t="s">
        <v>2894</v>
      </c>
      <c r="I2837" t="s">
        <v>2384</v>
      </c>
    </row>
    <row r="2838" spans="1:9">
      <c r="A2838">
        <v>574089</v>
      </c>
      <c r="B2838" s="38" t="s">
        <v>2548</v>
      </c>
      <c r="C2838" s="44">
        <v>57.94</v>
      </c>
      <c r="D2838" s="44">
        <f t="shared" si="54"/>
        <v>57.94</v>
      </c>
      <c r="E2838" s="1" t="s">
        <v>1232</v>
      </c>
      <c r="F2838" s="1">
        <v>180</v>
      </c>
      <c r="G2838" s="1">
        <v>10</v>
      </c>
      <c r="H2838" s="32" t="s">
        <v>2894</v>
      </c>
      <c r="I2838" t="s">
        <v>2384</v>
      </c>
    </row>
    <row r="2839" spans="1:9">
      <c r="A2839">
        <v>574086</v>
      </c>
      <c r="B2839" s="38" t="s">
        <v>2549</v>
      </c>
      <c r="C2839" s="44">
        <v>57.94</v>
      </c>
      <c r="D2839" s="44">
        <f t="shared" si="54"/>
        <v>57.94</v>
      </c>
      <c r="E2839" s="1" t="s">
        <v>1232</v>
      </c>
      <c r="F2839" s="1">
        <v>180</v>
      </c>
      <c r="G2839" s="1">
        <v>10</v>
      </c>
      <c r="H2839" s="32" t="s">
        <v>2894</v>
      </c>
      <c r="I2839" t="s">
        <v>2384</v>
      </c>
    </row>
    <row r="2840" spans="1:9">
      <c r="A2840">
        <v>574087</v>
      </c>
      <c r="B2840" s="38" t="s">
        <v>2550</v>
      </c>
      <c r="C2840" s="44">
        <v>57.94</v>
      </c>
      <c r="D2840" s="44">
        <f t="shared" si="54"/>
        <v>57.94</v>
      </c>
      <c r="E2840" s="1" t="s">
        <v>1232</v>
      </c>
      <c r="F2840" s="1">
        <v>180</v>
      </c>
      <c r="G2840" s="1">
        <v>10</v>
      </c>
      <c r="H2840" s="32" t="s">
        <v>2894</v>
      </c>
      <c r="I2840" t="s">
        <v>2384</v>
      </c>
    </row>
    <row r="2841" spans="1:9">
      <c r="A2841">
        <v>574090</v>
      </c>
      <c r="B2841" s="38" t="s">
        <v>2551</v>
      </c>
      <c r="C2841" s="44">
        <v>82.37</v>
      </c>
      <c r="D2841" s="44">
        <f t="shared" si="54"/>
        <v>82.37</v>
      </c>
      <c r="E2841" s="1" t="s">
        <v>1232</v>
      </c>
      <c r="F2841" s="1">
        <v>180</v>
      </c>
      <c r="G2841" s="1">
        <v>10</v>
      </c>
      <c r="H2841" s="32" t="s">
        <v>2894</v>
      </c>
      <c r="I2841" t="s">
        <v>2384</v>
      </c>
    </row>
    <row r="2842" spans="1:9">
      <c r="A2842">
        <v>573899</v>
      </c>
      <c r="B2842" s="38" t="s">
        <v>2552</v>
      </c>
      <c r="C2842" s="44">
        <v>87.35</v>
      </c>
      <c r="D2842" s="44">
        <f t="shared" si="54"/>
        <v>87.35</v>
      </c>
      <c r="E2842" s="1" t="s">
        <v>1232</v>
      </c>
      <c r="F2842" s="1">
        <v>180</v>
      </c>
      <c r="G2842" s="1">
        <v>10</v>
      </c>
      <c r="H2842" s="32" t="s">
        <v>2894</v>
      </c>
      <c r="I2842" t="s">
        <v>2384</v>
      </c>
    </row>
    <row r="2843" spans="1:9">
      <c r="A2843">
        <v>574091</v>
      </c>
      <c r="B2843" s="38" t="s">
        <v>2553</v>
      </c>
      <c r="C2843" s="44">
        <v>87.35</v>
      </c>
      <c r="D2843" s="44">
        <f t="shared" si="54"/>
        <v>87.35</v>
      </c>
      <c r="E2843" s="1" t="s">
        <v>1232</v>
      </c>
      <c r="F2843" s="1">
        <v>180</v>
      </c>
      <c r="G2843" s="1">
        <v>10</v>
      </c>
      <c r="H2843" s="32" t="s">
        <v>2894</v>
      </c>
      <c r="I2843" t="s">
        <v>2384</v>
      </c>
    </row>
    <row r="2844" spans="1:9">
      <c r="A2844">
        <v>575305</v>
      </c>
      <c r="B2844" s="38" t="s">
        <v>2554</v>
      </c>
      <c r="C2844" s="44">
        <v>191.45</v>
      </c>
      <c r="D2844" s="44">
        <f t="shared" si="54"/>
        <v>191.45</v>
      </c>
      <c r="E2844" s="1" t="s">
        <v>1232</v>
      </c>
      <c r="F2844" s="1">
        <v>150</v>
      </c>
      <c r="G2844" s="1">
        <v>10</v>
      </c>
      <c r="H2844" s="32" t="s">
        <v>2894</v>
      </c>
      <c r="I2844" t="s">
        <v>2384</v>
      </c>
    </row>
    <row r="2845" spans="1:9">
      <c r="A2845">
        <v>575718</v>
      </c>
      <c r="B2845" s="38" t="s">
        <v>2555</v>
      </c>
      <c r="C2845" s="44">
        <v>172.44</v>
      </c>
      <c r="D2845" s="44">
        <f t="shared" si="54"/>
        <v>172.44</v>
      </c>
      <c r="E2845" s="1" t="s">
        <v>1232</v>
      </c>
      <c r="F2845" s="1">
        <v>150</v>
      </c>
      <c r="G2845" s="1">
        <v>10</v>
      </c>
      <c r="H2845" s="32" t="s">
        <v>2894</v>
      </c>
      <c r="I2845" t="s">
        <v>2384</v>
      </c>
    </row>
    <row r="2846" spans="1:9">
      <c r="A2846">
        <v>575328</v>
      </c>
      <c r="B2846" s="38" t="s">
        <v>2556</v>
      </c>
      <c r="C2846" s="44">
        <v>172.44</v>
      </c>
      <c r="D2846" s="44">
        <f t="shared" si="54"/>
        <v>172.44</v>
      </c>
      <c r="E2846" s="1" t="s">
        <v>1232</v>
      </c>
      <c r="F2846" s="1">
        <v>150</v>
      </c>
      <c r="G2846" s="1">
        <v>10</v>
      </c>
      <c r="H2846" s="32" t="s">
        <v>2894</v>
      </c>
      <c r="I2846" t="s">
        <v>2384</v>
      </c>
    </row>
    <row r="2847" spans="1:9">
      <c r="A2847">
        <v>575719</v>
      </c>
      <c r="B2847" s="38" t="s">
        <v>2557</v>
      </c>
      <c r="C2847" s="44">
        <v>169.73</v>
      </c>
      <c r="D2847" s="44">
        <f t="shared" si="54"/>
        <v>169.73</v>
      </c>
      <c r="E2847" s="1" t="s">
        <v>1232</v>
      </c>
      <c r="F2847" s="1">
        <v>150</v>
      </c>
      <c r="G2847" s="1">
        <v>10</v>
      </c>
      <c r="H2847" s="32" t="s">
        <v>2894</v>
      </c>
      <c r="I2847" t="s">
        <v>2384</v>
      </c>
    </row>
    <row r="2848" spans="1:9">
      <c r="A2848">
        <v>575720</v>
      </c>
      <c r="B2848" s="38" t="s">
        <v>2558</v>
      </c>
      <c r="C2848" s="44">
        <v>172.44</v>
      </c>
      <c r="D2848" s="44">
        <f t="shared" si="54"/>
        <v>172.44</v>
      </c>
      <c r="E2848" s="1" t="s">
        <v>1232</v>
      </c>
      <c r="F2848" s="1">
        <v>150</v>
      </c>
      <c r="G2848" s="1">
        <v>10</v>
      </c>
      <c r="H2848" s="32" t="s">
        <v>2894</v>
      </c>
      <c r="I2848" t="s">
        <v>2384</v>
      </c>
    </row>
    <row r="2849" spans="1:9" ht="15.6">
      <c r="A2849">
        <v>574114</v>
      </c>
      <c r="B2849" s="37" t="s">
        <v>4287</v>
      </c>
      <c r="C2849" s="44">
        <v>163.38999999999999</v>
      </c>
      <c r="D2849" s="44">
        <f>ROUND((C2849*(1-$D$1)),2)</f>
        <v>163.38999999999999</v>
      </c>
      <c r="E2849" s="1" t="s">
        <v>1232</v>
      </c>
      <c r="F2849" s="1">
        <v>180</v>
      </c>
      <c r="G2849" s="1">
        <v>10</v>
      </c>
      <c r="H2849" s="32" t="s">
        <v>2890</v>
      </c>
      <c r="I2849" t="s">
        <v>2384</v>
      </c>
    </row>
    <row r="2850" spans="1:9">
      <c r="A2850">
        <v>574092</v>
      </c>
      <c r="B2850" s="38" t="s">
        <v>2559</v>
      </c>
      <c r="C2850" s="44">
        <v>73.319999999999993</v>
      </c>
      <c r="D2850" s="44">
        <f t="shared" si="54"/>
        <v>73.319999999999993</v>
      </c>
      <c r="E2850" s="1" t="s">
        <v>1232</v>
      </c>
      <c r="F2850" s="1">
        <v>120</v>
      </c>
      <c r="G2850" s="1">
        <v>10</v>
      </c>
      <c r="H2850" s="32" t="s">
        <v>2894</v>
      </c>
      <c r="I2850" t="s">
        <v>2384</v>
      </c>
    </row>
    <row r="2851" spans="1:9">
      <c r="A2851">
        <v>574093</v>
      </c>
      <c r="B2851" s="38" t="s">
        <v>2560</v>
      </c>
      <c r="C2851" s="44">
        <v>79.66</v>
      </c>
      <c r="D2851" s="44">
        <f t="shared" si="54"/>
        <v>79.66</v>
      </c>
      <c r="E2851" s="1" t="s">
        <v>1232</v>
      </c>
      <c r="F2851" s="1">
        <v>120</v>
      </c>
      <c r="G2851" s="1">
        <v>10</v>
      </c>
      <c r="H2851" s="32" t="s">
        <v>2894</v>
      </c>
      <c r="I2851" t="s">
        <v>2384</v>
      </c>
    </row>
    <row r="2852" spans="1:9">
      <c r="A2852">
        <v>573896</v>
      </c>
      <c r="B2852" s="38" t="s">
        <v>2561</v>
      </c>
      <c r="C2852" s="44">
        <v>79.66</v>
      </c>
      <c r="D2852" s="44">
        <f t="shared" si="54"/>
        <v>79.66</v>
      </c>
      <c r="E2852" s="1" t="s">
        <v>1232</v>
      </c>
      <c r="F2852" s="1">
        <v>120</v>
      </c>
      <c r="G2852" s="1">
        <v>10</v>
      </c>
      <c r="H2852" s="32" t="s">
        <v>2894</v>
      </c>
      <c r="I2852" t="s">
        <v>2384</v>
      </c>
    </row>
    <row r="2853" spans="1:9">
      <c r="A2853">
        <v>573897</v>
      </c>
      <c r="B2853" s="38" t="s">
        <v>2562</v>
      </c>
      <c r="C2853" s="44">
        <v>88.72</v>
      </c>
      <c r="D2853" s="44">
        <f t="shared" si="54"/>
        <v>88.72</v>
      </c>
      <c r="E2853" s="1" t="s">
        <v>1232</v>
      </c>
      <c r="F2853" s="1">
        <v>150</v>
      </c>
      <c r="G2853" s="1">
        <v>10</v>
      </c>
      <c r="H2853" s="32" t="s">
        <v>2894</v>
      </c>
      <c r="I2853" t="s">
        <v>2384</v>
      </c>
    </row>
    <row r="2854" spans="1:9">
      <c r="A2854">
        <v>574120</v>
      </c>
      <c r="B2854" s="38" t="s">
        <v>2563</v>
      </c>
      <c r="C2854" s="44">
        <v>91.43</v>
      </c>
      <c r="D2854" s="44">
        <f t="shared" si="54"/>
        <v>91.43</v>
      </c>
      <c r="E2854" s="1" t="s">
        <v>1232</v>
      </c>
      <c r="F2854" s="1">
        <v>120</v>
      </c>
      <c r="G2854" s="1">
        <v>10</v>
      </c>
      <c r="H2854" s="32" t="s">
        <v>2894</v>
      </c>
      <c r="I2854" t="s">
        <v>2384</v>
      </c>
    </row>
    <row r="2855" spans="1:9">
      <c r="A2855">
        <v>575344</v>
      </c>
      <c r="B2855" s="38" t="s">
        <v>2564</v>
      </c>
      <c r="C2855" s="44">
        <v>169.73</v>
      </c>
      <c r="D2855" s="44">
        <f t="shared" si="54"/>
        <v>169.73</v>
      </c>
      <c r="E2855" s="1" t="s">
        <v>1232</v>
      </c>
      <c r="F2855" s="1">
        <v>160</v>
      </c>
      <c r="G2855" s="1">
        <v>10</v>
      </c>
      <c r="H2855" s="32" t="s">
        <v>2894</v>
      </c>
      <c r="I2855" t="s">
        <v>2384</v>
      </c>
    </row>
    <row r="2856" spans="1:9">
      <c r="A2856">
        <v>574624</v>
      </c>
      <c r="B2856" s="38" t="s">
        <v>2565</v>
      </c>
      <c r="C2856" s="44">
        <v>56.58</v>
      </c>
      <c r="D2856" s="44">
        <f t="shared" si="54"/>
        <v>56.58</v>
      </c>
      <c r="E2856" s="1" t="s">
        <v>1232</v>
      </c>
      <c r="F2856" s="1">
        <v>180</v>
      </c>
      <c r="G2856" s="1">
        <v>10</v>
      </c>
      <c r="H2856" s="32" t="s">
        <v>2894</v>
      </c>
      <c r="I2856" t="s">
        <v>2384</v>
      </c>
    </row>
    <row r="2857" spans="1:9">
      <c r="A2857">
        <v>574095</v>
      </c>
      <c r="B2857" s="38" t="s">
        <v>2566</v>
      </c>
      <c r="C2857" s="44">
        <v>68.34</v>
      </c>
      <c r="D2857" s="44">
        <f t="shared" si="54"/>
        <v>68.34</v>
      </c>
      <c r="E2857" s="1" t="s">
        <v>1232</v>
      </c>
      <c r="F2857" s="1">
        <v>120</v>
      </c>
      <c r="G2857" s="1">
        <v>10</v>
      </c>
      <c r="H2857" s="32" t="s">
        <v>2895</v>
      </c>
      <c r="I2857" t="s">
        <v>2384</v>
      </c>
    </row>
    <row r="2858" spans="1:9">
      <c r="A2858">
        <v>574098</v>
      </c>
      <c r="B2858" s="38" t="s">
        <v>2567</v>
      </c>
      <c r="C2858" s="44">
        <v>96.4</v>
      </c>
      <c r="D2858" s="44">
        <f t="shared" si="54"/>
        <v>96.4</v>
      </c>
      <c r="E2858" s="1" t="s">
        <v>1232</v>
      </c>
      <c r="F2858" s="1">
        <v>120</v>
      </c>
      <c r="G2858" s="1">
        <v>10</v>
      </c>
      <c r="H2858" s="32" t="s">
        <v>2895</v>
      </c>
      <c r="I2858" t="s">
        <v>2384</v>
      </c>
    </row>
    <row r="2859" spans="1:9">
      <c r="A2859">
        <v>574100</v>
      </c>
      <c r="B2859" s="38" t="s">
        <v>2568</v>
      </c>
      <c r="C2859" s="44">
        <v>96.4</v>
      </c>
      <c r="D2859" s="44">
        <f t="shared" si="54"/>
        <v>96.4</v>
      </c>
      <c r="E2859" s="1" t="s">
        <v>1232</v>
      </c>
      <c r="F2859" s="1">
        <v>120</v>
      </c>
      <c r="G2859" s="1">
        <v>10</v>
      </c>
      <c r="H2859" s="32" t="s">
        <v>2895</v>
      </c>
      <c r="I2859" t="s">
        <v>2384</v>
      </c>
    </row>
    <row r="2860" spans="1:9">
      <c r="A2860">
        <v>574096</v>
      </c>
      <c r="B2860" s="38" t="s">
        <v>2569</v>
      </c>
      <c r="C2860" s="44">
        <v>71.959999999999994</v>
      </c>
      <c r="D2860" s="44">
        <f t="shared" si="54"/>
        <v>71.959999999999994</v>
      </c>
      <c r="E2860" s="1" t="s">
        <v>1232</v>
      </c>
      <c r="F2860" s="1">
        <v>120</v>
      </c>
      <c r="G2860" s="1">
        <v>10</v>
      </c>
      <c r="H2860" s="32" t="s">
        <v>2895</v>
      </c>
      <c r="I2860" t="s">
        <v>2384</v>
      </c>
    </row>
    <row r="2861" spans="1:9">
      <c r="A2861">
        <v>574099</v>
      </c>
      <c r="B2861" s="38" t="s">
        <v>2570</v>
      </c>
      <c r="C2861" s="44">
        <v>99.12</v>
      </c>
      <c r="D2861" s="44">
        <f t="shared" si="54"/>
        <v>99.12</v>
      </c>
      <c r="E2861" s="1" t="s">
        <v>1232</v>
      </c>
      <c r="F2861" s="1">
        <v>120</v>
      </c>
      <c r="G2861" s="1">
        <v>10</v>
      </c>
      <c r="H2861" s="32" t="s">
        <v>2895</v>
      </c>
      <c r="I2861" t="s">
        <v>2384</v>
      </c>
    </row>
    <row r="2862" spans="1:9">
      <c r="A2862">
        <v>574108</v>
      </c>
      <c r="B2862" s="38" t="s">
        <v>2571</v>
      </c>
      <c r="C2862" s="44">
        <v>69.25</v>
      </c>
      <c r="D2862" s="44">
        <f t="shared" si="54"/>
        <v>69.25</v>
      </c>
      <c r="E2862" s="1" t="s">
        <v>1232</v>
      </c>
      <c r="F2862" s="1">
        <v>120</v>
      </c>
      <c r="G2862" s="1">
        <v>10</v>
      </c>
      <c r="H2862" s="32" t="s">
        <v>2895</v>
      </c>
      <c r="I2862" t="s">
        <v>2384</v>
      </c>
    </row>
    <row r="2863" spans="1:9">
      <c r="A2863">
        <v>574112</v>
      </c>
      <c r="B2863" s="38" t="s">
        <v>2572</v>
      </c>
      <c r="C2863" s="44">
        <v>97.76</v>
      </c>
      <c r="D2863" s="44">
        <f t="shared" si="54"/>
        <v>97.76</v>
      </c>
      <c r="E2863" s="1" t="s">
        <v>1232</v>
      </c>
      <c r="F2863" s="1">
        <v>120</v>
      </c>
      <c r="G2863" s="1">
        <v>10</v>
      </c>
      <c r="H2863" s="32" t="s">
        <v>2895</v>
      </c>
      <c r="I2863" t="s">
        <v>2384</v>
      </c>
    </row>
    <row r="2864" spans="1:9">
      <c r="A2864">
        <v>574110</v>
      </c>
      <c r="B2864" s="38" t="s">
        <v>2573</v>
      </c>
      <c r="C2864" s="44">
        <v>90.07</v>
      </c>
      <c r="D2864" s="44">
        <f t="shared" si="54"/>
        <v>90.07</v>
      </c>
      <c r="E2864" s="1" t="s">
        <v>1232</v>
      </c>
      <c r="F2864" s="1">
        <v>120</v>
      </c>
      <c r="G2864" s="1">
        <v>10</v>
      </c>
      <c r="H2864" s="32" t="s">
        <v>2895</v>
      </c>
      <c r="I2864" t="s">
        <v>2384</v>
      </c>
    </row>
    <row r="2865" spans="1:9">
      <c r="A2865">
        <v>574109</v>
      </c>
      <c r="B2865" s="38" t="s">
        <v>2574</v>
      </c>
      <c r="C2865" s="44">
        <v>66.98</v>
      </c>
      <c r="D2865" s="44">
        <f t="shared" si="54"/>
        <v>66.98</v>
      </c>
      <c r="E2865" s="1" t="s">
        <v>1232</v>
      </c>
      <c r="F2865" s="1">
        <v>120</v>
      </c>
      <c r="G2865" s="1">
        <v>10</v>
      </c>
      <c r="H2865" s="32" t="s">
        <v>2895</v>
      </c>
      <c r="I2865" t="s">
        <v>2384</v>
      </c>
    </row>
    <row r="2866" spans="1:9">
      <c r="A2866">
        <v>574111</v>
      </c>
      <c r="B2866" s="38" t="s">
        <v>2575</v>
      </c>
      <c r="C2866" s="44">
        <v>100.48</v>
      </c>
      <c r="D2866" s="44">
        <f t="shared" si="54"/>
        <v>100.48</v>
      </c>
      <c r="E2866" s="1" t="s">
        <v>1232</v>
      </c>
      <c r="F2866" s="1">
        <v>120</v>
      </c>
      <c r="G2866" s="1">
        <v>10</v>
      </c>
      <c r="H2866" s="32" t="s">
        <v>2895</v>
      </c>
      <c r="I2866" t="s">
        <v>2384</v>
      </c>
    </row>
    <row r="2867" spans="1:9">
      <c r="A2867">
        <v>574102</v>
      </c>
      <c r="B2867" s="38" t="s">
        <v>2576</v>
      </c>
      <c r="C2867" s="44">
        <v>127.18</v>
      </c>
      <c r="D2867" s="44">
        <f t="shared" si="54"/>
        <v>127.18</v>
      </c>
      <c r="E2867" s="1" t="s">
        <v>1232</v>
      </c>
      <c r="F2867" s="1">
        <v>150</v>
      </c>
      <c r="G2867" s="1">
        <v>10</v>
      </c>
      <c r="H2867" s="32" t="s">
        <v>2895</v>
      </c>
      <c r="I2867" t="s">
        <v>2384</v>
      </c>
    </row>
    <row r="2868" spans="1:9">
      <c r="A2868">
        <v>574106</v>
      </c>
      <c r="B2868" s="38" t="s">
        <v>2577</v>
      </c>
      <c r="C2868" s="44">
        <v>129.9</v>
      </c>
      <c r="D2868" s="44">
        <f t="shared" si="54"/>
        <v>129.9</v>
      </c>
      <c r="E2868" s="1" t="s">
        <v>1232</v>
      </c>
      <c r="F2868" s="1">
        <v>150</v>
      </c>
      <c r="G2868" s="1">
        <v>10</v>
      </c>
      <c r="H2868" s="32" t="s">
        <v>2895</v>
      </c>
      <c r="I2868" t="s">
        <v>2384</v>
      </c>
    </row>
    <row r="2869" spans="1:9">
      <c r="A2869">
        <v>574104</v>
      </c>
      <c r="B2869" s="38" t="s">
        <v>2578</v>
      </c>
      <c r="C2869" s="44">
        <v>156.6</v>
      </c>
      <c r="D2869" s="44">
        <f t="shared" si="54"/>
        <v>156.6</v>
      </c>
      <c r="E2869" s="1" t="s">
        <v>1232</v>
      </c>
      <c r="F2869" s="1">
        <v>150</v>
      </c>
      <c r="G2869" s="1">
        <v>10</v>
      </c>
      <c r="H2869" s="32" t="s">
        <v>2895</v>
      </c>
      <c r="I2869" t="s">
        <v>2384</v>
      </c>
    </row>
    <row r="2870" spans="1:9">
      <c r="A2870">
        <v>574103</v>
      </c>
      <c r="B2870" s="38" t="s">
        <v>2579</v>
      </c>
      <c r="C2870" s="44">
        <v>128.54</v>
      </c>
      <c r="D2870" s="44">
        <f t="shared" si="54"/>
        <v>128.54</v>
      </c>
      <c r="E2870" s="1" t="s">
        <v>1232</v>
      </c>
      <c r="F2870" s="1">
        <v>150</v>
      </c>
      <c r="G2870" s="1">
        <v>10</v>
      </c>
      <c r="H2870" s="32" t="s">
        <v>2895</v>
      </c>
      <c r="I2870" t="s">
        <v>2384</v>
      </c>
    </row>
    <row r="2871" spans="1:9">
      <c r="A2871">
        <v>574105</v>
      </c>
      <c r="B2871" s="38" t="s">
        <v>2580</v>
      </c>
      <c r="C2871" s="44">
        <v>156.6</v>
      </c>
      <c r="D2871" s="44">
        <f t="shared" si="54"/>
        <v>156.6</v>
      </c>
      <c r="E2871" s="1" t="s">
        <v>1232</v>
      </c>
      <c r="F2871" s="1">
        <v>150</v>
      </c>
      <c r="G2871" s="1">
        <v>10</v>
      </c>
      <c r="H2871" s="32" t="s">
        <v>2895</v>
      </c>
      <c r="I2871" t="s">
        <v>2384</v>
      </c>
    </row>
    <row r="2872" spans="1:9">
      <c r="A2872">
        <v>576841</v>
      </c>
      <c r="B2872" s="38" t="s">
        <v>2581</v>
      </c>
      <c r="C2872" s="44">
        <v>33.49</v>
      </c>
      <c r="D2872" s="44">
        <f t="shared" si="54"/>
        <v>33.49</v>
      </c>
      <c r="E2872" s="1" t="s">
        <v>1232</v>
      </c>
      <c r="F2872" s="1">
        <v>900</v>
      </c>
      <c r="G2872" s="1">
        <v>50</v>
      </c>
      <c r="H2872" s="32" t="s">
        <v>3601</v>
      </c>
      <c r="I2872" t="s">
        <v>2384</v>
      </c>
    </row>
    <row r="2873" spans="1:9">
      <c r="A2873">
        <v>576842</v>
      </c>
      <c r="B2873" s="38" t="s">
        <v>2582</v>
      </c>
      <c r="C2873" s="44">
        <v>32.14</v>
      </c>
      <c r="D2873" s="44">
        <f t="shared" si="54"/>
        <v>32.14</v>
      </c>
      <c r="E2873" s="1" t="s">
        <v>1232</v>
      </c>
      <c r="F2873" s="1">
        <v>900</v>
      </c>
      <c r="G2873" s="1">
        <v>50</v>
      </c>
      <c r="H2873" s="32" t="s">
        <v>3601</v>
      </c>
      <c r="I2873" t="s">
        <v>2384</v>
      </c>
    </row>
    <row r="2874" spans="1:9" ht="15.6">
      <c r="A2874">
        <v>576706</v>
      </c>
      <c r="B2874" s="37" t="s">
        <v>4285</v>
      </c>
      <c r="C2874" s="44">
        <v>15.4</v>
      </c>
      <c r="D2874" s="44">
        <f t="shared" ref="D2874:D2875" si="55">ROUND((C2874*(1-$D$1)),2)</f>
        <v>15.4</v>
      </c>
      <c r="E2874" s="1" t="s">
        <v>1232</v>
      </c>
      <c r="F2874" s="1">
        <v>1600</v>
      </c>
      <c r="G2874" s="1">
        <v>100</v>
      </c>
      <c r="H2874" s="32" t="s">
        <v>3601</v>
      </c>
      <c r="I2874" t="s">
        <v>2384</v>
      </c>
    </row>
    <row r="2875" spans="1:9">
      <c r="A2875">
        <v>576705</v>
      </c>
      <c r="B2875" t="s">
        <v>4286</v>
      </c>
      <c r="C2875" s="44">
        <v>20.38</v>
      </c>
      <c r="D2875" s="44">
        <f t="shared" si="55"/>
        <v>20.38</v>
      </c>
      <c r="E2875" s="1" t="s">
        <v>1232</v>
      </c>
      <c r="F2875" s="1">
        <v>1600</v>
      </c>
      <c r="G2875" s="1">
        <v>100</v>
      </c>
      <c r="H2875" s="32" t="s">
        <v>3601</v>
      </c>
      <c r="I2875" t="s">
        <v>2384</v>
      </c>
    </row>
    <row r="2876" spans="1:9">
      <c r="A2876">
        <v>576784</v>
      </c>
      <c r="B2876" s="38" t="s">
        <v>2583</v>
      </c>
      <c r="C2876" s="44">
        <v>7.69</v>
      </c>
      <c r="D2876" s="44">
        <f t="shared" si="54"/>
        <v>7.69</v>
      </c>
      <c r="E2876" s="1" t="s">
        <v>1232</v>
      </c>
      <c r="F2876" s="1">
        <v>1200</v>
      </c>
      <c r="G2876" s="1">
        <v>100</v>
      </c>
      <c r="H2876" s="32" t="s">
        <v>3601</v>
      </c>
      <c r="I2876" t="s">
        <v>2384</v>
      </c>
    </row>
    <row r="2877" spans="1:9">
      <c r="A2877">
        <v>576786</v>
      </c>
      <c r="B2877" s="38" t="s">
        <v>2584</v>
      </c>
      <c r="C2877" s="44">
        <v>9.0500000000000007</v>
      </c>
      <c r="D2877" s="44">
        <f t="shared" si="54"/>
        <v>9.0500000000000007</v>
      </c>
      <c r="E2877" s="1" t="s">
        <v>1232</v>
      </c>
      <c r="F2877" s="1">
        <v>900</v>
      </c>
      <c r="G2877" s="1">
        <v>25</v>
      </c>
      <c r="H2877" s="32" t="s">
        <v>3601</v>
      </c>
      <c r="I2877" t="s">
        <v>2384</v>
      </c>
    </row>
    <row r="2878" spans="1:9">
      <c r="A2878">
        <v>576757</v>
      </c>
      <c r="B2878" s="38" t="s">
        <v>2585</v>
      </c>
      <c r="C2878" s="44">
        <v>79.66</v>
      </c>
      <c r="D2878" s="44">
        <f t="shared" si="54"/>
        <v>79.66</v>
      </c>
      <c r="E2878" s="1" t="s">
        <v>1232</v>
      </c>
      <c r="F2878" s="1">
        <v>1800</v>
      </c>
      <c r="G2878" s="1">
        <v>100</v>
      </c>
      <c r="H2878" s="32" t="s">
        <v>3601</v>
      </c>
      <c r="I2878" t="s">
        <v>2384</v>
      </c>
    </row>
    <row r="2879" spans="1:9">
      <c r="A2879">
        <v>576760</v>
      </c>
      <c r="B2879" s="38" t="s">
        <v>2586</v>
      </c>
      <c r="C2879" s="44">
        <v>51.6</v>
      </c>
      <c r="D2879" s="44">
        <f t="shared" si="54"/>
        <v>51.6</v>
      </c>
      <c r="E2879" s="1" t="s">
        <v>1232</v>
      </c>
      <c r="F2879" s="1">
        <v>1800</v>
      </c>
      <c r="G2879" s="1">
        <v>100</v>
      </c>
      <c r="H2879" s="32" t="s">
        <v>3601</v>
      </c>
      <c r="I2879" t="s">
        <v>2384</v>
      </c>
    </row>
    <row r="2880" spans="1:9">
      <c r="A2880">
        <v>576758</v>
      </c>
      <c r="B2880" s="38" t="s">
        <v>2587</v>
      </c>
      <c r="C2880" s="44">
        <v>51.6</v>
      </c>
      <c r="D2880" s="44">
        <f t="shared" si="54"/>
        <v>51.6</v>
      </c>
      <c r="E2880" s="1" t="s">
        <v>1232</v>
      </c>
      <c r="F2880" s="1">
        <v>1800</v>
      </c>
      <c r="G2880" s="1">
        <v>100</v>
      </c>
      <c r="H2880" s="32" t="s">
        <v>3601</v>
      </c>
      <c r="I2880" t="s">
        <v>2384</v>
      </c>
    </row>
    <row r="2881" spans="1:9">
      <c r="A2881">
        <v>576759</v>
      </c>
      <c r="B2881" s="38" t="s">
        <v>2588</v>
      </c>
      <c r="C2881" s="44">
        <v>51.6</v>
      </c>
      <c r="D2881" s="44">
        <f t="shared" si="54"/>
        <v>51.6</v>
      </c>
      <c r="E2881" s="1" t="s">
        <v>1232</v>
      </c>
      <c r="F2881" s="1">
        <v>1800</v>
      </c>
      <c r="G2881" s="1">
        <v>100</v>
      </c>
      <c r="H2881" s="32" t="s">
        <v>3601</v>
      </c>
      <c r="I2881" t="s">
        <v>2384</v>
      </c>
    </row>
    <row r="2882" spans="1:9">
      <c r="A2882">
        <v>576761</v>
      </c>
      <c r="B2882" s="38" t="s">
        <v>2589</v>
      </c>
      <c r="C2882" s="44">
        <v>51.6</v>
      </c>
      <c r="D2882" s="44">
        <f t="shared" si="54"/>
        <v>51.6</v>
      </c>
      <c r="E2882" s="1" t="s">
        <v>1232</v>
      </c>
      <c r="F2882" s="1">
        <v>1800</v>
      </c>
      <c r="G2882" s="1">
        <v>100</v>
      </c>
      <c r="H2882" s="32" t="s">
        <v>3601</v>
      </c>
      <c r="I2882" t="s">
        <v>2384</v>
      </c>
    </row>
    <row r="2883" spans="1:9">
      <c r="A2883">
        <v>576732</v>
      </c>
      <c r="B2883" s="38" t="s">
        <v>2590</v>
      </c>
      <c r="C2883" s="44">
        <v>79.66</v>
      </c>
      <c r="D2883" s="44">
        <f t="shared" si="54"/>
        <v>79.66</v>
      </c>
      <c r="E2883" s="1" t="s">
        <v>1232</v>
      </c>
      <c r="F2883" s="1">
        <v>1800</v>
      </c>
      <c r="G2883" s="1">
        <v>100</v>
      </c>
      <c r="H2883" s="32" t="s">
        <v>3601</v>
      </c>
      <c r="I2883" t="s">
        <v>2384</v>
      </c>
    </row>
    <row r="2884" spans="1:9">
      <c r="A2884">
        <v>576736</v>
      </c>
      <c r="B2884" s="38" t="s">
        <v>2591</v>
      </c>
      <c r="C2884" s="44">
        <v>51.6</v>
      </c>
      <c r="D2884" s="44">
        <f t="shared" si="54"/>
        <v>51.6</v>
      </c>
      <c r="E2884" s="1" t="s">
        <v>1232</v>
      </c>
      <c r="F2884" s="1">
        <v>1800</v>
      </c>
      <c r="G2884" s="1">
        <v>100</v>
      </c>
      <c r="H2884" s="32" t="s">
        <v>3601</v>
      </c>
      <c r="I2884" t="s">
        <v>2384</v>
      </c>
    </row>
    <row r="2885" spans="1:9">
      <c r="A2885">
        <v>576739</v>
      </c>
      <c r="B2885" s="38" t="s">
        <v>2592</v>
      </c>
      <c r="C2885" s="44">
        <v>70.61</v>
      </c>
      <c r="D2885" s="44">
        <f t="shared" si="54"/>
        <v>70.61</v>
      </c>
      <c r="E2885" s="1" t="s">
        <v>1232</v>
      </c>
      <c r="F2885" s="1">
        <v>1800</v>
      </c>
      <c r="G2885" s="1">
        <v>100</v>
      </c>
      <c r="H2885" s="32" t="s">
        <v>3601</v>
      </c>
      <c r="I2885" t="s">
        <v>2384</v>
      </c>
    </row>
    <row r="2886" spans="1:9">
      <c r="A2886">
        <v>576735</v>
      </c>
      <c r="B2886" s="38" t="s">
        <v>2593</v>
      </c>
      <c r="C2886" s="44">
        <v>51.6</v>
      </c>
      <c r="D2886" s="44">
        <f t="shared" si="54"/>
        <v>51.6</v>
      </c>
      <c r="E2886" s="1" t="s">
        <v>1232</v>
      </c>
      <c r="F2886" s="1">
        <v>1800</v>
      </c>
      <c r="G2886" s="1">
        <v>100</v>
      </c>
      <c r="H2886" s="32" t="s">
        <v>3601</v>
      </c>
      <c r="I2886" t="s">
        <v>2384</v>
      </c>
    </row>
    <row r="2887" spans="1:9">
      <c r="A2887">
        <v>576733</v>
      </c>
      <c r="B2887" s="38" t="s">
        <v>2594</v>
      </c>
      <c r="C2887" s="44">
        <v>51.6</v>
      </c>
      <c r="D2887" s="44">
        <f t="shared" si="54"/>
        <v>51.6</v>
      </c>
      <c r="E2887" s="1" t="s">
        <v>1232</v>
      </c>
      <c r="F2887" s="1">
        <v>1800</v>
      </c>
      <c r="G2887" s="1">
        <v>100</v>
      </c>
      <c r="H2887" s="32" t="s">
        <v>3601</v>
      </c>
      <c r="I2887" t="s">
        <v>2384</v>
      </c>
    </row>
    <row r="2888" spans="1:9">
      <c r="A2888">
        <v>576746</v>
      </c>
      <c r="B2888" s="38" t="s">
        <v>2595</v>
      </c>
      <c r="C2888" s="44">
        <v>79.66</v>
      </c>
      <c r="D2888" s="44">
        <f t="shared" si="54"/>
        <v>79.66</v>
      </c>
      <c r="E2888" s="1" t="s">
        <v>1232</v>
      </c>
      <c r="F2888" s="1">
        <v>1800</v>
      </c>
      <c r="G2888" s="1">
        <v>100</v>
      </c>
      <c r="H2888" s="32" t="s">
        <v>3601</v>
      </c>
      <c r="I2888" t="s">
        <v>2384</v>
      </c>
    </row>
    <row r="2889" spans="1:9">
      <c r="A2889">
        <v>576750</v>
      </c>
      <c r="B2889" s="38" t="s">
        <v>2596</v>
      </c>
      <c r="C2889" s="44">
        <v>51.6</v>
      </c>
      <c r="D2889" s="44">
        <f t="shared" si="54"/>
        <v>51.6</v>
      </c>
      <c r="E2889" s="1" t="s">
        <v>1232</v>
      </c>
      <c r="F2889" s="1">
        <v>1800</v>
      </c>
      <c r="G2889" s="1">
        <v>100</v>
      </c>
      <c r="H2889" s="32" t="s">
        <v>3601</v>
      </c>
      <c r="I2889" t="s">
        <v>2384</v>
      </c>
    </row>
    <row r="2890" spans="1:9">
      <c r="A2890">
        <v>576747</v>
      </c>
      <c r="B2890" s="38" t="s">
        <v>2597</v>
      </c>
      <c r="C2890" s="44">
        <v>51.6</v>
      </c>
      <c r="D2890" s="44">
        <f t="shared" si="54"/>
        <v>51.6</v>
      </c>
      <c r="E2890" s="1" t="s">
        <v>1232</v>
      </c>
      <c r="F2890" s="1">
        <v>1800</v>
      </c>
      <c r="G2890" s="1">
        <v>100</v>
      </c>
      <c r="H2890" s="32" t="s">
        <v>3601</v>
      </c>
      <c r="I2890" t="s">
        <v>2384</v>
      </c>
    </row>
    <row r="2891" spans="1:9">
      <c r="A2891">
        <v>576748</v>
      </c>
      <c r="B2891" s="38" t="s">
        <v>2598</v>
      </c>
      <c r="C2891" s="44">
        <v>51.6</v>
      </c>
      <c r="D2891" s="44">
        <f t="shared" si="54"/>
        <v>51.6</v>
      </c>
      <c r="E2891" s="1" t="s">
        <v>1232</v>
      </c>
      <c r="F2891" s="1">
        <v>1800</v>
      </c>
      <c r="G2891" s="1">
        <v>100</v>
      </c>
      <c r="H2891" s="32" t="s">
        <v>3601</v>
      </c>
      <c r="I2891" t="s">
        <v>2384</v>
      </c>
    </row>
    <row r="2892" spans="1:9">
      <c r="A2892">
        <v>576749</v>
      </c>
      <c r="B2892" s="38" t="s">
        <v>2599</v>
      </c>
      <c r="C2892" s="44">
        <v>51.6</v>
      </c>
      <c r="D2892" s="44">
        <f t="shared" si="54"/>
        <v>51.6</v>
      </c>
      <c r="E2892" s="1" t="s">
        <v>1232</v>
      </c>
      <c r="F2892" s="1">
        <v>1800</v>
      </c>
      <c r="G2892" s="1">
        <v>100</v>
      </c>
      <c r="H2892" s="32" t="s">
        <v>3601</v>
      </c>
      <c r="I2892" t="s">
        <v>2384</v>
      </c>
    </row>
    <row r="2893" spans="1:9">
      <c r="A2893">
        <v>576763</v>
      </c>
      <c r="B2893" s="38" t="s">
        <v>2600</v>
      </c>
      <c r="C2893" s="44">
        <v>79.66</v>
      </c>
      <c r="D2893" s="44">
        <f t="shared" si="54"/>
        <v>79.66</v>
      </c>
      <c r="E2893" s="1" t="s">
        <v>1232</v>
      </c>
      <c r="F2893" s="1">
        <v>1800</v>
      </c>
      <c r="G2893" s="1">
        <v>100</v>
      </c>
      <c r="H2893" s="32" t="s">
        <v>3601</v>
      </c>
      <c r="I2893" t="s">
        <v>2384</v>
      </c>
    </row>
    <row r="2894" spans="1:9">
      <c r="A2894">
        <v>576767</v>
      </c>
      <c r="B2894" s="38" t="s">
        <v>2601</v>
      </c>
      <c r="C2894" s="44">
        <v>51.6</v>
      </c>
      <c r="D2894" s="44">
        <f t="shared" si="54"/>
        <v>51.6</v>
      </c>
      <c r="E2894" s="1" t="s">
        <v>1232</v>
      </c>
      <c r="F2894" s="1">
        <v>1800</v>
      </c>
      <c r="G2894" s="1">
        <v>100</v>
      </c>
      <c r="H2894" s="32" t="s">
        <v>3601</v>
      </c>
      <c r="I2894" t="s">
        <v>2384</v>
      </c>
    </row>
    <row r="2895" spans="1:9">
      <c r="A2895">
        <v>576764</v>
      </c>
      <c r="B2895" s="38" t="s">
        <v>2602</v>
      </c>
      <c r="C2895" s="44">
        <v>51.6</v>
      </c>
      <c r="D2895" s="44">
        <f t="shared" si="54"/>
        <v>51.6</v>
      </c>
      <c r="E2895" s="1" t="s">
        <v>1232</v>
      </c>
      <c r="F2895" s="1">
        <v>1800</v>
      </c>
      <c r="G2895" s="1">
        <v>100</v>
      </c>
      <c r="H2895" s="32" t="s">
        <v>3601</v>
      </c>
      <c r="I2895" t="s">
        <v>2384</v>
      </c>
    </row>
    <row r="2896" spans="1:9">
      <c r="A2896">
        <v>576765</v>
      </c>
      <c r="B2896" s="38" t="s">
        <v>2603</v>
      </c>
      <c r="C2896" s="44">
        <v>51.6</v>
      </c>
      <c r="D2896" s="44">
        <f t="shared" si="54"/>
        <v>51.6</v>
      </c>
      <c r="E2896" s="1" t="s">
        <v>1232</v>
      </c>
      <c r="F2896" s="1">
        <v>1800</v>
      </c>
      <c r="G2896" s="1">
        <v>100</v>
      </c>
      <c r="H2896" s="32" t="s">
        <v>3601</v>
      </c>
      <c r="I2896" t="s">
        <v>2384</v>
      </c>
    </row>
    <row r="2897" spans="1:9">
      <c r="A2897">
        <v>576766</v>
      </c>
      <c r="B2897" s="38" t="s">
        <v>2604</v>
      </c>
      <c r="C2897" s="44">
        <v>51.6</v>
      </c>
      <c r="D2897" s="44">
        <f t="shared" si="54"/>
        <v>51.6</v>
      </c>
      <c r="E2897" s="1" t="s">
        <v>1232</v>
      </c>
      <c r="F2897" s="1">
        <v>1800</v>
      </c>
      <c r="G2897" s="1">
        <v>100</v>
      </c>
      <c r="H2897" s="32" t="s">
        <v>3601</v>
      </c>
      <c r="I2897" t="s">
        <v>2384</v>
      </c>
    </row>
    <row r="2898" spans="1:9">
      <c r="A2898">
        <v>576752</v>
      </c>
      <c r="B2898" s="38" t="s">
        <v>2605</v>
      </c>
      <c r="C2898" s="44">
        <v>79.66</v>
      </c>
      <c r="D2898" s="44">
        <f t="shared" si="54"/>
        <v>79.66</v>
      </c>
      <c r="E2898" s="1" t="s">
        <v>1232</v>
      </c>
      <c r="F2898" s="1">
        <v>1800</v>
      </c>
      <c r="G2898" s="1">
        <v>100</v>
      </c>
      <c r="H2898" s="32" t="s">
        <v>3601</v>
      </c>
      <c r="I2898" t="s">
        <v>2384</v>
      </c>
    </row>
    <row r="2899" spans="1:9">
      <c r="A2899">
        <v>576756</v>
      </c>
      <c r="B2899" s="38" t="s">
        <v>2606</v>
      </c>
      <c r="C2899" s="44">
        <v>51.6</v>
      </c>
      <c r="D2899" s="44">
        <f t="shared" si="54"/>
        <v>51.6</v>
      </c>
      <c r="E2899" s="1" t="s">
        <v>1232</v>
      </c>
      <c r="F2899" s="1">
        <v>1800</v>
      </c>
      <c r="G2899" s="1">
        <v>100</v>
      </c>
      <c r="H2899" s="32" t="s">
        <v>3601</v>
      </c>
      <c r="I2899" t="s">
        <v>2384</v>
      </c>
    </row>
    <row r="2900" spans="1:9">
      <c r="A2900">
        <v>576753</v>
      </c>
      <c r="B2900" s="38" t="s">
        <v>2607</v>
      </c>
      <c r="C2900" s="44">
        <v>51.6</v>
      </c>
      <c r="D2900" s="44">
        <f t="shared" si="54"/>
        <v>51.6</v>
      </c>
      <c r="E2900" s="1" t="s">
        <v>1232</v>
      </c>
      <c r="F2900" s="1">
        <v>1800</v>
      </c>
      <c r="G2900" s="1">
        <v>100</v>
      </c>
      <c r="H2900" s="32" t="s">
        <v>3601</v>
      </c>
      <c r="I2900" t="s">
        <v>2384</v>
      </c>
    </row>
    <row r="2901" spans="1:9">
      <c r="A2901">
        <v>576754</v>
      </c>
      <c r="B2901" s="38" t="s">
        <v>2608</v>
      </c>
      <c r="C2901" s="44">
        <v>51.6</v>
      </c>
      <c r="D2901" s="44">
        <f t="shared" ref="D2901:D2968" si="56">ROUND((C2901*(1-$D$1)),2)</f>
        <v>51.6</v>
      </c>
      <c r="E2901" s="1" t="s">
        <v>1232</v>
      </c>
      <c r="F2901" s="1">
        <v>1800</v>
      </c>
      <c r="G2901" s="1">
        <v>100</v>
      </c>
      <c r="H2901" s="32" t="s">
        <v>3601</v>
      </c>
      <c r="I2901" t="s">
        <v>2384</v>
      </c>
    </row>
    <row r="2902" spans="1:9">
      <c r="A2902">
        <v>576755</v>
      </c>
      <c r="B2902" s="38" t="s">
        <v>2609</v>
      </c>
      <c r="C2902" s="44">
        <v>51.6</v>
      </c>
      <c r="D2902" s="44">
        <f t="shared" si="56"/>
        <v>51.6</v>
      </c>
      <c r="E2902" s="1" t="s">
        <v>1232</v>
      </c>
      <c r="F2902" s="1">
        <v>1800</v>
      </c>
      <c r="G2902" s="1">
        <v>100</v>
      </c>
      <c r="H2902" s="32" t="s">
        <v>3601</v>
      </c>
      <c r="I2902" t="s">
        <v>2384</v>
      </c>
    </row>
    <row r="2903" spans="1:9">
      <c r="A2903">
        <v>576729</v>
      </c>
      <c r="B2903" s="38" t="s">
        <v>2610</v>
      </c>
      <c r="C2903" s="44">
        <v>79.66</v>
      </c>
      <c r="D2903" s="44">
        <f t="shared" si="56"/>
        <v>79.66</v>
      </c>
      <c r="E2903" s="1" t="s">
        <v>1232</v>
      </c>
      <c r="F2903" s="1">
        <v>1800</v>
      </c>
      <c r="G2903" s="1">
        <v>100</v>
      </c>
      <c r="H2903" s="32" t="s">
        <v>3601</v>
      </c>
      <c r="I2903" t="s">
        <v>2384</v>
      </c>
    </row>
    <row r="2904" spans="1:9">
      <c r="A2904">
        <v>576997</v>
      </c>
      <c r="B2904" s="38" t="s">
        <v>2611</v>
      </c>
      <c r="C2904" s="44">
        <v>51.6</v>
      </c>
      <c r="D2904" s="44">
        <f t="shared" si="56"/>
        <v>51.6</v>
      </c>
      <c r="E2904" s="1" t="s">
        <v>1232</v>
      </c>
      <c r="F2904" s="1">
        <v>1800</v>
      </c>
      <c r="G2904" s="1">
        <v>100</v>
      </c>
      <c r="H2904" s="32" t="s">
        <v>3601</v>
      </c>
      <c r="I2904" t="s">
        <v>2384</v>
      </c>
    </row>
    <row r="2905" spans="1:9">
      <c r="A2905">
        <v>576730</v>
      </c>
      <c r="B2905" s="38" t="s">
        <v>2612</v>
      </c>
      <c r="C2905" s="44">
        <v>51.6</v>
      </c>
      <c r="D2905" s="44">
        <f t="shared" si="56"/>
        <v>51.6</v>
      </c>
      <c r="E2905" s="1" t="s">
        <v>1232</v>
      </c>
      <c r="F2905" s="1">
        <v>1800</v>
      </c>
      <c r="G2905" s="1">
        <v>100</v>
      </c>
      <c r="H2905" s="32" t="s">
        <v>3601</v>
      </c>
      <c r="I2905" t="s">
        <v>2384</v>
      </c>
    </row>
    <row r="2906" spans="1:9">
      <c r="A2906">
        <v>576731</v>
      </c>
      <c r="B2906" s="38" t="s">
        <v>2613</v>
      </c>
      <c r="C2906" s="44">
        <v>51.6</v>
      </c>
      <c r="D2906" s="44">
        <f t="shared" si="56"/>
        <v>51.6</v>
      </c>
      <c r="E2906" s="1" t="s">
        <v>1232</v>
      </c>
      <c r="F2906" s="1">
        <v>1800</v>
      </c>
      <c r="G2906" s="1">
        <v>100</v>
      </c>
      <c r="H2906" s="32" t="s">
        <v>3601</v>
      </c>
      <c r="I2906" t="s">
        <v>2384</v>
      </c>
    </row>
    <row r="2907" spans="1:9">
      <c r="A2907">
        <v>683985</v>
      </c>
      <c r="B2907" s="38" t="s">
        <v>2614</v>
      </c>
      <c r="C2907" s="44">
        <v>51.6</v>
      </c>
      <c r="D2907" s="44">
        <f t="shared" si="56"/>
        <v>51.6</v>
      </c>
      <c r="E2907" s="1" t="s">
        <v>1232</v>
      </c>
      <c r="F2907" s="1">
        <v>1800</v>
      </c>
      <c r="G2907" s="1">
        <v>100</v>
      </c>
      <c r="H2907" s="32" t="s">
        <v>3601</v>
      </c>
      <c r="I2907" t="s">
        <v>2384</v>
      </c>
    </row>
    <row r="2908" spans="1:9">
      <c r="A2908">
        <v>576738</v>
      </c>
      <c r="B2908" s="38" t="s">
        <v>2615</v>
      </c>
      <c r="C2908" s="44">
        <v>127.18</v>
      </c>
      <c r="D2908" s="44">
        <f t="shared" si="56"/>
        <v>127.18</v>
      </c>
      <c r="E2908" s="1" t="s">
        <v>1232</v>
      </c>
      <c r="F2908" s="1">
        <v>1800</v>
      </c>
      <c r="G2908" s="1">
        <v>100</v>
      </c>
      <c r="H2908" s="32" t="s">
        <v>3601</v>
      </c>
      <c r="I2908" t="s">
        <v>2384</v>
      </c>
    </row>
    <row r="2909" spans="1:9">
      <c r="A2909">
        <v>576742</v>
      </c>
      <c r="B2909" s="38" t="s">
        <v>2616</v>
      </c>
      <c r="C2909" s="44">
        <v>92.33</v>
      </c>
      <c r="D2909" s="44">
        <f t="shared" si="56"/>
        <v>92.33</v>
      </c>
      <c r="E2909" s="1" t="s">
        <v>1232</v>
      </c>
      <c r="F2909" s="1">
        <v>1800</v>
      </c>
      <c r="G2909" s="1">
        <v>100</v>
      </c>
      <c r="H2909" s="32" t="s">
        <v>3601</v>
      </c>
      <c r="I2909" t="s">
        <v>2384</v>
      </c>
    </row>
    <row r="2910" spans="1:9">
      <c r="A2910">
        <v>576739</v>
      </c>
      <c r="B2910" s="38" t="s">
        <v>2592</v>
      </c>
      <c r="C2910" s="44">
        <v>70.61</v>
      </c>
      <c r="D2910" s="44">
        <f t="shared" si="56"/>
        <v>70.61</v>
      </c>
      <c r="E2910" s="1" t="s">
        <v>1232</v>
      </c>
      <c r="F2910" s="1">
        <v>1800</v>
      </c>
      <c r="G2910" s="1">
        <v>100</v>
      </c>
      <c r="H2910" s="32" t="s">
        <v>3601</v>
      </c>
      <c r="I2910" t="s">
        <v>2384</v>
      </c>
    </row>
    <row r="2911" spans="1:9">
      <c r="A2911">
        <v>576740</v>
      </c>
      <c r="B2911" s="38" t="s">
        <v>2617</v>
      </c>
      <c r="C2911" s="44">
        <v>92.33</v>
      </c>
      <c r="D2911" s="44">
        <f t="shared" si="56"/>
        <v>92.33</v>
      </c>
      <c r="E2911" s="1" t="s">
        <v>1232</v>
      </c>
      <c r="F2911" s="1">
        <v>1800</v>
      </c>
      <c r="G2911" s="1">
        <v>100</v>
      </c>
      <c r="H2911" s="32" t="s">
        <v>3601</v>
      </c>
      <c r="I2911" t="s">
        <v>2384</v>
      </c>
    </row>
    <row r="2912" spans="1:9">
      <c r="A2912">
        <v>576741</v>
      </c>
      <c r="B2912" s="38" t="s">
        <v>2618</v>
      </c>
      <c r="C2912" s="44">
        <v>92.33</v>
      </c>
      <c r="D2912" s="44">
        <f t="shared" si="56"/>
        <v>92.33</v>
      </c>
      <c r="E2912" s="1" t="s">
        <v>1232</v>
      </c>
      <c r="F2912" s="1">
        <v>1800</v>
      </c>
      <c r="G2912" s="1">
        <v>100</v>
      </c>
      <c r="H2912" s="32" t="s">
        <v>3601</v>
      </c>
      <c r="I2912" t="s">
        <v>2384</v>
      </c>
    </row>
    <row r="2913" spans="1:9">
      <c r="A2913">
        <v>256361</v>
      </c>
      <c r="B2913" s="38" t="s">
        <v>2619</v>
      </c>
      <c r="C2913" s="44">
        <v>7.69</v>
      </c>
      <c r="D2913" s="44">
        <f t="shared" si="56"/>
        <v>7.69</v>
      </c>
      <c r="E2913" s="1" t="s">
        <v>1232</v>
      </c>
      <c r="F2913" s="1">
        <v>1440</v>
      </c>
      <c r="G2913" s="1">
        <v>80</v>
      </c>
      <c r="H2913" s="32" t="s">
        <v>3601</v>
      </c>
      <c r="I2913" t="s">
        <v>2384</v>
      </c>
    </row>
    <row r="2914" spans="1:9">
      <c r="A2914">
        <v>573891</v>
      </c>
      <c r="B2914" s="38" t="s">
        <v>2620</v>
      </c>
      <c r="C2914" s="44">
        <v>100.48</v>
      </c>
      <c r="D2914" s="44">
        <f t="shared" si="56"/>
        <v>100.48</v>
      </c>
      <c r="E2914" s="1" t="s">
        <v>1232</v>
      </c>
      <c r="F2914" s="1">
        <v>45</v>
      </c>
      <c r="G2914" s="1">
        <v>1</v>
      </c>
      <c r="H2914" s="32" t="s">
        <v>2899</v>
      </c>
      <c r="I2914" t="s">
        <v>2384</v>
      </c>
    </row>
    <row r="2915" spans="1:9">
      <c r="A2915">
        <v>575576</v>
      </c>
      <c r="B2915" s="38" t="s">
        <v>2621</v>
      </c>
      <c r="C2915" s="44">
        <v>140.32</v>
      </c>
      <c r="D2915" s="44">
        <f t="shared" si="56"/>
        <v>140.32</v>
      </c>
      <c r="E2915" s="1" t="s">
        <v>1232</v>
      </c>
      <c r="F2915" s="1">
        <v>18</v>
      </c>
      <c r="G2915" s="1">
        <v>1</v>
      </c>
      <c r="H2915" s="32" t="s">
        <v>2899</v>
      </c>
      <c r="I2915" t="s">
        <v>2384</v>
      </c>
    </row>
    <row r="2916" spans="1:9">
      <c r="A2916">
        <v>575577</v>
      </c>
      <c r="B2916" s="38" t="s">
        <v>2622</v>
      </c>
      <c r="C2916" s="44">
        <v>196.88</v>
      </c>
      <c r="D2916" s="44">
        <f t="shared" si="56"/>
        <v>196.88</v>
      </c>
      <c r="E2916" s="1" t="s">
        <v>1232</v>
      </c>
      <c r="F2916" s="1">
        <v>30</v>
      </c>
      <c r="G2916" s="1">
        <v>1</v>
      </c>
      <c r="H2916" s="32" t="s">
        <v>2899</v>
      </c>
      <c r="I2916" t="s">
        <v>2384</v>
      </c>
    </row>
    <row r="2917" spans="1:9">
      <c r="A2917">
        <v>573928</v>
      </c>
      <c r="B2917" s="38" t="s">
        <v>2623</v>
      </c>
      <c r="C2917" s="44">
        <v>246.67</v>
      </c>
      <c r="D2917" s="44">
        <f t="shared" si="56"/>
        <v>246.67</v>
      </c>
      <c r="E2917" s="1" t="s">
        <v>1232</v>
      </c>
      <c r="F2917" s="1">
        <v>45</v>
      </c>
      <c r="G2917" s="1">
        <v>1</v>
      </c>
      <c r="H2917" s="32" t="s">
        <v>2899</v>
      </c>
      <c r="I2917" t="s">
        <v>2384</v>
      </c>
    </row>
    <row r="2918" spans="1:9">
      <c r="A2918">
        <v>573929</v>
      </c>
      <c r="B2918" s="38" t="s">
        <v>2624</v>
      </c>
      <c r="C2918" s="44">
        <v>246.67</v>
      </c>
      <c r="D2918" s="44">
        <f t="shared" si="56"/>
        <v>246.67</v>
      </c>
      <c r="E2918" s="1" t="s">
        <v>1232</v>
      </c>
      <c r="F2918" s="1">
        <v>45</v>
      </c>
      <c r="G2918" s="1">
        <v>1</v>
      </c>
      <c r="H2918" s="32" t="s">
        <v>2899</v>
      </c>
      <c r="I2918" t="s">
        <v>2384</v>
      </c>
    </row>
    <row r="2919" spans="1:9">
      <c r="A2919">
        <v>573931</v>
      </c>
      <c r="B2919" s="38" t="s">
        <v>2625</v>
      </c>
      <c r="C2919" s="44">
        <v>246.67</v>
      </c>
      <c r="D2919" s="44">
        <f t="shared" si="56"/>
        <v>246.67</v>
      </c>
      <c r="E2919" s="1" t="s">
        <v>1232</v>
      </c>
      <c r="F2919" s="1">
        <v>45</v>
      </c>
      <c r="G2919" s="1">
        <v>1</v>
      </c>
      <c r="H2919" s="32" t="s">
        <v>2899</v>
      </c>
      <c r="I2919" t="s">
        <v>2384</v>
      </c>
    </row>
    <row r="2920" spans="1:9">
      <c r="A2920">
        <v>573933</v>
      </c>
      <c r="B2920" s="38" t="s">
        <v>2626</v>
      </c>
      <c r="C2920" s="44">
        <v>262.06</v>
      </c>
      <c r="D2920" s="44">
        <f t="shared" si="56"/>
        <v>262.06</v>
      </c>
      <c r="E2920" s="1" t="s">
        <v>1232</v>
      </c>
      <c r="F2920" s="1">
        <v>45</v>
      </c>
      <c r="G2920" s="1">
        <v>1</v>
      </c>
      <c r="H2920" s="32" t="s">
        <v>2899</v>
      </c>
      <c r="I2920" t="s">
        <v>2384</v>
      </c>
    </row>
    <row r="2921" spans="1:9">
      <c r="A2921">
        <v>574165</v>
      </c>
      <c r="B2921" s="38" t="s">
        <v>2627</v>
      </c>
      <c r="C2921" s="44">
        <v>293.27999999999997</v>
      </c>
      <c r="D2921" s="44">
        <f t="shared" si="56"/>
        <v>293.27999999999997</v>
      </c>
      <c r="E2921" s="1" t="s">
        <v>1232</v>
      </c>
      <c r="F2921" s="1">
        <v>30</v>
      </c>
      <c r="G2921" s="1">
        <v>1</v>
      </c>
      <c r="H2921" s="32" t="s">
        <v>2899</v>
      </c>
      <c r="I2921" t="s">
        <v>2384</v>
      </c>
    </row>
    <row r="2922" spans="1:9">
      <c r="A2922">
        <v>573936</v>
      </c>
      <c r="B2922" s="38" t="s">
        <v>2628</v>
      </c>
      <c r="C2922" s="44">
        <v>276.54000000000002</v>
      </c>
      <c r="D2922" s="44">
        <f t="shared" si="56"/>
        <v>276.54000000000002</v>
      </c>
      <c r="E2922" s="1" t="s">
        <v>1232</v>
      </c>
      <c r="F2922" s="1">
        <v>30</v>
      </c>
      <c r="G2922" s="1">
        <v>1</v>
      </c>
      <c r="H2922" s="32" t="s">
        <v>2899</v>
      </c>
      <c r="I2922" t="s">
        <v>2384</v>
      </c>
    </row>
    <row r="2923" spans="1:9">
      <c r="A2923">
        <v>573934</v>
      </c>
      <c r="B2923" s="38" t="s">
        <v>2629</v>
      </c>
      <c r="C2923" s="44">
        <v>294.19</v>
      </c>
      <c r="D2923" s="44">
        <f t="shared" si="56"/>
        <v>294.19</v>
      </c>
      <c r="E2923" s="1" t="s">
        <v>1232</v>
      </c>
      <c r="F2923" s="1">
        <v>30</v>
      </c>
      <c r="G2923" s="1">
        <v>1</v>
      </c>
      <c r="H2923" s="32" t="s">
        <v>2899</v>
      </c>
      <c r="I2923" t="s">
        <v>2384</v>
      </c>
    </row>
    <row r="2924" spans="1:9">
      <c r="A2924">
        <v>573937</v>
      </c>
      <c r="B2924" s="38" t="s">
        <v>2630</v>
      </c>
      <c r="C2924" s="44">
        <v>367.51</v>
      </c>
      <c r="D2924" s="44">
        <f t="shared" si="56"/>
        <v>367.51</v>
      </c>
      <c r="E2924" s="1" t="s">
        <v>1232</v>
      </c>
      <c r="F2924" s="1">
        <v>30</v>
      </c>
      <c r="G2924" s="1">
        <v>1</v>
      </c>
      <c r="H2924" s="32" t="s">
        <v>2899</v>
      </c>
      <c r="I2924" t="s">
        <v>2384</v>
      </c>
    </row>
    <row r="2925" spans="1:9">
      <c r="A2925">
        <v>573939</v>
      </c>
      <c r="B2925" s="38" t="s">
        <v>2631</v>
      </c>
      <c r="C2925" s="44">
        <v>380.64</v>
      </c>
      <c r="D2925" s="44">
        <f t="shared" si="56"/>
        <v>380.64</v>
      </c>
      <c r="E2925" s="1" t="s">
        <v>1232</v>
      </c>
      <c r="F2925" s="1">
        <v>18</v>
      </c>
      <c r="G2925" s="1">
        <v>1</v>
      </c>
      <c r="H2925" s="32" t="s">
        <v>2899</v>
      </c>
      <c r="I2925" t="s">
        <v>2384</v>
      </c>
    </row>
    <row r="2926" spans="1:9">
      <c r="A2926">
        <v>573940</v>
      </c>
      <c r="B2926" s="38" t="s">
        <v>2632</v>
      </c>
      <c r="C2926" s="44">
        <v>391.96</v>
      </c>
      <c r="D2926" s="44">
        <f t="shared" si="56"/>
        <v>391.96</v>
      </c>
      <c r="E2926" s="1" t="s">
        <v>1232</v>
      </c>
      <c r="F2926" s="1">
        <v>18</v>
      </c>
      <c r="G2926" s="1">
        <v>1</v>
      </c>
      <c r="H2926" s="32" t="s">
        <v>2899</v>
      </c>
      <c r="I2926" t="s">
        <v>2384</v>
      </c>
    </row>
    <row r="2927" spans="1:9">
      <c r="A2927">
        <v>573941</v>
      </c>
      <c r="B2927" s="38" t="s">
        <v>2633</v>
      </c>
      <c r="C2927" s="44">
        <v>380.64</v>
      </c>
      <c r="D2927" s="44">
        <f t="shared" si="56"/>
        <v>380.64</v>
      </c>
      <c r="E2927" s="1" t="s">
        <v>1232</v>
      </c>
      <c r="F2927" s="1">
        <v>18</v>
      </c>
      <c r="G2927" s="1">
        <v>1</v>
      </c>
      <c r="H2927" s="32" t="s">
        <v>2899</v>
      </c>
      <c r="I2927" t="s">
        <v>2384</v>
      </c>
    </row>
    <row r="2928" spans="1:9">
      <c r="A2928">
        <v>573942</v>
      </c>
      <c r="B2928" s="38" t="s">
        <v>2634</v>
      </c>
      <c r="C2928" s="44">
        <v>372.94</v>
      </c>
      <c r="D2928" s="44">
        <f t="shared" si="56"/>
        <v>372.94</v>
      </c>
      <c r="E2928" s="1" t="s">
        <v>1232</v>
      </c>
      <c r="F2928" s="1">
        <v>18</v>
      </c>
      <c r="G2928" s="1">
        <v>1</v>
      </c>
      <c r="H2928" s="32" t="s">
        <v>2899</v>
      </c>
      <c r="I2928" t="s">
        <v>2384</v>
      </c>
    </row>
    <row r="2929" spans="1:9">
      <c r="A2929">
        <v>575580</v>
      </c>
      <c r="B2929" s="38" t="s">
        <v>2635</v>
      </c>
      <c r="C2929" s="44">
        <v>435.85</v>
      </c>
      <c r="D2929" s="44">
        <f t="shared" si="56"/>
        <v>435.85</v>
      </c>
      <c r="E2929" s="1" t="s">
        <v>1232</v>
      </c>
      <c r="F2929" s="1">
        <v>30</v>
      </c>
      <c r="G2929" s="1">
        <v>1</v>
      </c>
      <c r="H2929" s="32" t="s">
        <v>2899</v>
      </c>
      <c r="I2929" t="s">
        <v>2384</v>
      </c>
    </row>
    <row r="2930" spans="1:9">
      <c r="A2930">
        <v>573947</v>
      </c>
      <c r="B2930" s="38" t="s">
        <v>2636</v>
      </c>
      <c r="C2930" s="44">
        <v>480.66</v>
      </c>
      <c r="D2930" s="44">
        <f t="shared" si="56"/>
        <v>480.66</v>
      </c>
      <c r="E2930" s="1" t="s">
        <v>1232</v>
      </c>
      <c r="F2930" s="1">
        <v>30</v>
      </c>
      <c r="G2930" s="1">
        <v>1</v>
      </c>
      <c r="H2930" s="32" t="s">
        <v>2899</v>
      </c>
      <c r="I2930" t="s">
        <v>2384</v>
      </c>
    </row>
    <row r="2931" spans="1:9">
      <c r="A2931">
        <v>573949</v>
      </c>
      <c r="B2931" s="38" t="s">
        <v>2637</v>
      </c>
      <c r="C2931" s="44">
        <v>480.66</v>
      </c>
      <c r="D2931" s="44">
        <f t="shared" si="56"/>
        <v>480.66</v>
      </c>
      <c r="E2931" s="1" t="s">
        <v>1232</v>
      </c>
      <c r="F2931" s="1">
        <v>30</v>
      </c>
      <c r="G2931" s="1">
        <v>1</v>
      </c>
      <c r="H2931" s="32" t="s">
        <v>2899</v>
      </c>
      <c r="I2931" t="s">
        <v>2384</v>
      </c>
    </row>
    <row r="2932" spans="1:9">
      <c r="A2932">
        <v>573944</v>
      </c>
      <c r="B2932" s="38" t="s">
        <v>2638</v>
      </c>
      <c r="C2932" s="44">
        <v>480.66</v>
      </c>
      <c r="D2932" s="44">
        <f t="shared" si="56"/>
        <v>480.66</v>
      </c>
      <c r="E2932" s="1" t="s">
        <v>1232</v>
      </c>
      <c r="F2932" s="1">
        <v>30</v>
      </c>
      <c r="G2932" s="1">
        <v>1</v>
      </c>
      <c r="H2932" s="32" t="s">
        <v>2899</v>
      </c>
      <c r="I2932" t="s">
        <v>2384</v>
      </c>
    </row>
    <row r="2933" spans="1:9">
      <c r="A2933">
        <v>578646</v>
      </c>
      <c r="B2933" s="38" t="s">
        <v>2639</v>
      </c>
      <c r="C2933" s="44">
        <v>180.13</v>
      </c>
      <c r="D2933" s="44">
        <f t="shared" si="56"/>
        <v>180.13</v>
      </c>
      <c r="E2933" s="1" t="s">
        <v>1232</v>
      </c>
      <c r="F2933" s="1">
        <v>240</v>
      </c>
      <c r="G2933" s="1">
        <v>10</v>
      </c>
      <c r="H2933" s="32" t="s">
        <v>2901</v>
      </c>
      <c r="I2933" t="s">
        <v>2384</v>
      </c>
    </row>
    <row r="2934" spans="1:9">
      <c r="A2934">
        <v>578647</v>
      </c>
      <c r="B2934" s="38" t="s">
        <v>2640</v>
      </c>
      <c r="C2934" s="44">
        <v>180.13</v>
      </c>
      <c r="D2934" s="44">
        <f t="shared" si="56"/>
        <v>180.13</v>
      </c>
      <c r="E2934" s="1" t="s">
        <v>1232</v>
      </c>
      <c r="F2934" s="1">
        <v>240</v>
      </c>
      <c r="G2934" s="1">
        <v>10</v>
      </c>
      <c r="H2934" s="32" t="s">
        <v>2901</v>
      </c>
      <c r="I2934" t="s">
        <v>2384</v>
      </c>
    </row>
    <row r="2935" spans="1:9" ht="15.6">
      <c r="A2935">
        <v>667230</v>
      </c>
      <c r="B2935" s="37" t="s">
        <v>4288</v>
      </c>
      <c r="C2935" s="44">
        <v>0</v>
      </c>
      <c r="D2935" s="44">
        <f t="shared" ref="D2935" si="57">ROUND((C2935*(1-$D$1)),2)</f>
        <v>0</v>
      </c>
      <c r="E2935" s="1" t="s">
        <v>1232</v>
      </c>
      <c r="F2935" s="1">
        <v>240</v>
      </c>
      <c r="G2935" s="1">
        <v>10</v>
      </c>
      <c r="H2935" s="32" t="s">
        <v>2901</v>
      </c>
      <c r="I2935" t="s">
        <v>2384</v>
      </c>
    </row>
    <row r="2936" spans="1:9">
      <c r="A2936">
        <v>667232</v>
      </c>
      <c r="B2936" s="38" t="s">
        <v>2641</v>
      </c>
      <c r="C2936" s="44">
        <v>180.13</v>
      </c>
      <c r="D2936" s="44">
        <f t="shared" si="56"/>
        <v>180.13</v>
      </c>
      <c r="E2936" s="1" t="s">
        <v>1232</v>
      </c>
      <c r="F2936" s="1">
        <v>240</v>
      </c>
      <c r="G2936" s="1">
        <v>10</v>
      </c>
      <c r="H2936" s="32" t="s">
        <v>2901</v>
      </c>
      <c r="I2936" t="s">
        <v>2384</v>
      </c>
    </row>
    <row r="2937" spans="1:9">
      <c r="A2937">
        <v>667231</v>
      </c>
      <c r="B2937" s="38" t="s">
        <v>2642</v>
      </c>
      <c r="C2937" s="44">
        <v>180.13</v>
      </c>
      <c r="D2937" s="44">
        <f t="shared" si="56"/>
        <v>180.13</v>
      </c>
      <c r="E2937" s="1" t="s">
        <v>1232</v>
      </c>
      <c r="F2937" s="1">
        <v>240</v>
      </c>
      <c r="G2937" s="1">
        <v>10</v>
      </c>
      <c r="H2937" s="32" t="s">
        <v>2901</v>
      </c>
      <c r="I2937" t="s">
        <v>2384</v>
      </c>
    </row>
    <row r="2938" spans="1:9">
      <c r="A2938">
        <v>667233</v>
      </c>
      <c r="B2938" s="38" t="s">
        <v>2727</v>
      </c>
      <c r="C2938" s="44">
        <v>180.13</v>
      </c>
      <c r="D2938" s="44">
        <f>ROUND((C2938*(1-$D$1)),2)</f>
        <v>180.13</v>
      </c>
      <c r="E2938" s="1" t="s">
        <v>1232</v>
      </c>
      <c r="F2938" s="1">
        <v>240</v>
      </c>
      <c r="G2938" s="1">
        <v>10</v>
      </c>
      <c r="H2938" s="32" t="s">
        <v>2901</v>
      </c>
      <c r="I2938" t="s">
        <v>2384</v>
      </c>
    </row>
    <row r="2939" spans="1:9">
      <c r="A2939">
        <v>667333</v>
      </c>
      <c r="B2939" s="38" t="s">
        <v>2643</v>
      </c>
      <c r="C2939" s="44">
        <v>180.13</v>
      </c>
      <c r="D2939" s="44">
        <f t="shared" si="56"/>
        <v>180.13</v>
      </c>
      <c r="E2939" s="1" t="s">
        <v>1232</v>
      </c>
      <c r="F2939" s="1">
        <v>240</v>
      </c>
      <c r="G2939" s="1">
        <v>10</v>
      </c>
      <c r="H2939" s="32" t="s">
        <v>2901</v>
      </c>
      <c r="I2939" t="s">
        <v>2384</v>
      </c>
    </row>
    <row r="2940" spans="1:9">
      <c r="A2940">
        <v>578645</v>
      </c>
      <c r="B2940" s="38" t="s">
        <v>2644</v>
      </c>
      <c r="C2940" s="44">
        <v>180.13</v>
      </c>
      <c r="D2940" s="44">
        <f t="shared" si="56"/>
        <v>180.13</v>
      </c>
      <c r="E2940" s="1" t="s">
        <v>1232</v>
      </c>
      <c r="F2940" s="1">
        <v>240</v>
      </c>
      <c r="G2940" s="1">
        <v>10</v>
      </c>
      <c r="H2940" s="32" t="s">
        <v>2901</v>
      </c>
      <c r="I2940" t="s">
        <v>2384</v>
      </c>
    </row>
    <row r="2941" spans="1:9">
      <c r="A2941">
        <v>667112</v>
      </c>
      <c r="B2941" s="38" t="s">
        <v>2645</v>
      </c>
      <c r="C2941" s="44">
        <v>263.87</v>
      </c>
      <c r="D2941" s="44">
        <f t="shared" si="56"/>
        <v>263.87</v>
      </c>
      <c r="E2941" s="1" t="s">
        <v>1232</v>
      </c>
      <c r="F2941" s="1">
        <v>240</v>
      </c>
      <c r="G2941" s="1">
        <v>10</v>
      </c>
      <c r="H2941" s="32" t="s">
        <v>2901</v>
      </c>
      <c r="I2941" t="s">
        <v>2384</v>
      </c>
    </row>
    <row r="2942" spans="1:9">
      <c r="A2942">
        <v>667113</v>
      </c>
      <c r="B2942" s="38" t="s">
        <v>2646</v>
      </c>
      <c r="C2942" s="44">
        <v>263.87</v>
      </c>
      <c r="D2942" s="44">
        <f t="shared" si="56"/>
        <v>263.87</v>
      </c>
      <c r="E2942" s="1" t="s">
        <v>1232</v>
      </c>
      <c r="F2942" s="1">
        <v>240</v>
      </c>
      <c r="G2942" s="1">
        <v>10</v>
      </c>
      <c r="H2942" s="32" t="s">
        <v>2901</v>
      </c>
      <c r="I2942" t="s">
        <v>2384</v>
      </c>
    </row>
    <row r="2943" spans="1:9">
      <c r="A2943">
        <v>667114</v>
      </c>
      <c r="B2943" s="38" t="s">
        <v>2647</v>
      </c>
      <c r="C2943" s="44">
        <v>263.87</v>
      </c>
      <c r="D2943" s="44">
        <f t="shared" si="56"/>
        <v>263.87</v>
      </c>
      <c r="E2943" s="1" t="s">
        <v>1232</v>
      </c>
      <c r="F2943" s="1">
        <v>240</v>
      </c>
      <c r="G2943" s="1">
        <v>10</v>
      </c>
      <c r="H2943" s="32" t="s">
        <v>2901</v>
      </c>
      <c r="I2943" t="s">
        <v>2384</v>
      </c>
    </row>
    <row r="2944" spans="1:9">
      <c r="A2944">
        <v>667292</v>
      </c>
      <c r="B2944" s="38" t="s">
        <v>2648</v>
      </c>
      <c r="C2944" s="44">
        <v>202.76</v>
      </c>
      <c r="D2944" s="44">
        <f t="shared" si="56"/>
        <v>202.76</v>
      </c>
      <c r="E2944" s="1" t="s">
        <v>1232</v>
      </c>
      <c r="F2944" s="1">
        <v>180</v>
      </c>
      <c r="G2944" s="1">
        <v>10</v>
      </c>
      <c r="H2944" s="32" t="s">
        <v>2901</v>
      </c>
      <c r="I2944" t="s">
        <v>2384</v>
      </c>
    </row>
    <row r="2945" spans="1:9">
      <c r="A2945">
        <v>667291</v>
      </c>
      <c r="B2945" s="38" t="s">
        <v>2649</v>
      </c>
      <c r="C2945" s="44">
        <v>202.76</v>
      </c>
      <c r="D2945" s="44">
        <f t="shared" si="56"/>
        <v>202.76</v>
      </c>
      <c r="E2945" s="1" t="s">
        <v>1232</v>
      </c>
      <c r="F2945" s="1">
        <v>180</v>
      </c>
      <c r="G2945" s="1">
        <v>10</v>
      </c>
      <c r="H2945" s="32" t="s">
        <v>2901</v>
      </c>
      <c r="I2945" t="s">
        <v>2384</v>
      </c>
    </row>
    <row r="2946" spans="1:9">
      <c r="A2946">
        <v>667109</v>
      </c>
      <c r="B2946" s="38" t="s">
        <v>2650</v>
      </c>
      <c r="C2946" s="44">
        <v>275.18</v>
      </c>
      <c r="D2946" s="44">
        <f t="shared" si="56"/>
        <v>275.18</v>
      </c>
      <c r="E2946" s="1" t="s">
        <v>1232</v>
      </c>
      <c r="F2946" s="1">
        <v>180</v>
      </c>
      <c r="G2946" s="1">
        <v>10</v>
      </c>
      <c r="H2946" s="32" t="s">
        <v>2901</v>
      </c>
      <c r="I2946" t="s">
        <v>2384</v>
      </c>
    </row>
    <row r="2947" spans="1:9">
      <c r="A2947">
        <v>667110</v>
      </c>
      <c r="B2947" s="38" t="s">
        <v>2651</v>
      </c>
      <c r="C2947" s="44">
        <v>275.18</v>
      </c>
      <c r="D2947" s="44">
        <f t="shared" si="56"/>
        <v>275.18</v>
      </c>
      <c r="E2947" s="1" t="s">
        <v>1232</v>
      </c>
      <c r="F2947" s="1">
        <v>180</v>
      </c>
      <c r="G2947" s="1">
        <v>10</v>
      </c>
      <c r="H2947" s="32" t="s">
        <v>2901</v>
      </c>
      <c r="I2947" t="s">
        <v>2384</v>
      </c>
    </row>
    <row r="2948" spans="1:9">
      <c r="A2948">
        <v>578662</v>
      </c>
      <c r="B2948" s="38" t="s">
        <v>2652</v>
      </c>
      <c r="C2948" s="44">
        <v>365.7</v>
      </c>
      <c r="D2948" s="44">
        <f t="shared" si="56"/>
        <v>365.7</v>
      </c>
      <c r="E2948" s="1" t="s">
        <v>1232</v>
      </c>
      <c r="F2948" s="1">
        <v>240</v>
      </c>
      <c r="G2948" s="1">
        <v>10</v>
      </c>
      <c r="H2948" s="32" t="s">
        <v>2901</v>
      </c>
      <c r="I2948" t="s">
        <v>2384</v>
      </c>
    </row>
    <row r="2949" spans="1:9">
      <c r="A2949">
        <v>667251</v>
      </c>
      <c r="B2949" s="38" t="s">
        <v>2653</v>
      </c>
      <c r="C2949" s="44">
        <v>357.1</v>
      </c>
      <c r="D2949" s="44">
        <f t="shared" si="56"/>
        <v>357.1</v>
      </c>
      <c r="E2949" s="1" t="s">
        <v>1232</v>
      </c>
      <c r="F2949" s="1">
        <v>240</v>
      </c>
      <c r="G2949" s="1">
        <v>10</v>
      </c>
      <c r="H2949" s="32" t="s">
        <v>2901</v>
      </c>
      <c r="I2949" t="s">
        <v>2384</v>
      </c>
    </row>
    <row r="2950" spans="1:9">
      <c r="A2950">
        <v>667240</v>
      </c>
      <c r="B2950" s="38" t="s">
        <v>2728</v>
      </c>
      <c r="C2950" s="44">
        <v>367.06</v>
      </c>
      <c r="D2950" s="44">
        <f>ROUND((C2950*(1-$D$1)),2)</f>
        <v>367.06</v>
      </c>
      <c r="E2950" s="1" t="s">
        <v>1232</v>
      </c>
      <c r="F2950" s="1">
        <v>240</v>
      </c>
      <c r="G2950" s="1">
        <v>10</v>
      </c>
      <c r="H2950" s="32" t="s">
        <v>2901</v>
      </c>
      <c r="I2950" t="s">
        <v>2384</v>
      </c>
    </row>
    <row r="2951" spans="1:9">
      <c r="A2951">
        <v>667247</v>
      </c>
      <c r="B2951" s="38" t="s">
        <v>2654</v>
      </c>
      <c r="C2951" s="44">
        <v>357.1</v>
      </c>
      <c r="D2951" s="44">
        <f t="shared" si="56"/>
        <v>357.1</v>
      </c>
      <c r="E2951" s="1" t="s">
        <v>1232</v>
      </c>
      <c r="F2951" s="1">
        <v>240</v>
      </c>
      <c r="G2951" s="1">
        <v>10</v>
      </c>
      <c r="H2951" s="32" t="s">
        <v>2901</v>
      </c>
      <c r="I2951" t="s">
        <v>2384</v>
      </c>
    </row>
    <row r="2952" spans="1:9">
      <c r="A2952">
        <v>667239</v>
      </c>
      <c r="B2952" s="38" t="s">
        <v>2726</v>
      </c>
      <c r="C2952" s="44">
        <v>357.1</v>
      </c>
      <c r="D2952" s="44">
        <f>ROUND((C2952*(1-$D$1)),2)</f>
        <v>357.1</v>
      </c>
      <c r="E2952" s="1" t="s">
        <v>1232</v>
      </c>
      <c r="F2952" s="1">
        <v>240</v>
      </c>
      <c r="G2952" s="1">
        <v>10</v>
      </c>
      <c r="H2952" s="32" t="s">
        <v>2901</v>
      </c>
      <c r="I2952" t="s">
        <v>2384</v>
      </c>
    </row>
    <row r="2953" spans="1:9">
      <c r="A2953">
        <v>667321</v>
      </c>
      <c r="B2953" s="38" t="s">
        <v>2655</v>
      </c>
      <c r="C2953" s="44">
        <v>370.24</v>
      </c>
      <c r="D2953" s="44">
        <f t="shared" si="56"/>
        <v>370.24</v>
      </c>
      <c r="E2953" s="1" t="s">
        <v>1232</v>
      </c>
      <c r="F2953" s="1">
        <v>240</v>
      </c>
      <c r="G2953" s="1">
        <v>10</v>
      </c>
      <c r="H2953" s="32" t="s">
        <v>2901</v>
      </c>
      <c r="I2953" t="s">
        <v>2384</v>
      </c>
    </row>
    <row r="2954" spans="1:9">
      <c r="A2954">
        <v>578663</v>
      </c>
      <c r="B2954" s="38" t="s">
        <v>2656</v>
      </c>
      <c r="C2954" s="44">
        <v>371.58</v>
      </c>
      <c r="D2954" s="44">
        <f t="shared" si="56"/>
        <v>371.58</v>
      </c>
      <c r="E2954" s="1" t="s">
        <v>1232</v>
      </c>
      <c r="F2954" s="1">
        <v>240</v>
      </c>
      <c r="G2954" s="1">
        <v>10</v>
      </c>
      <c r="H2954" s="32" t="s">
        <v>2901</v>
      </c>
      <c r="I2954" t="s">
        <v>2384</v>
      </c>
    </row>
    <row r="2955" spans="1:9">
      <c r="A2955">
        <v>667127</v>
      </c>
      <c r="B2955" s="38" t="s">
        <v>2657</v>
      </c>
      <c r="C2955" s="44">
        <v>443.56</v>
      </c>
      <c r="D2955" s="44">
        <f t="shared" si="56"/>
        <v>443.56</v>
      </c>
      <c r="E2955" s="1" t="s">
        <v>1232</v>
      </c>
      <c r="F2955" s="1">
        <v>240</v>
      </c>
      <c r="G2955" s="1">
        <v>10</v>
      </c>
      <c r="H2955" s="32" t="s">
        <v>2901</v>
      </c>
      <c r="I2955" t="s">
        <v>2384</v>
      </c>
    </row>
    <row r="2956" spans="1:9">
      <c r="A2956">
        <v>667123</v>
      </c>
      <c r="B2956" s="38" t="s">
        <v>2658</v>
      </c>
      <c r="C2956" s="44">
        <v>452.15</v>
      </c>
      <c r="D2956" s="44">
        <f t="shared" si="56"/>
        <v>452.15</v>
      </c>
      <c r="E2956" s="1" t="s">
        <v>1232</v>
      </c>
      <c r="F2956" s="1">
        <v>240</v>
      </c>
      <c r="G2956" s="1">
        <v>10</v>
      </c>
      <c r="H2956" s="32" t="s">
        <v>2901</v>
      </c>
      <c r="I2956" t="s">
        <v>2384</v>
      </c>
    </row>
    <row r="2957" spans="1:9">
      <c r="A2957">
        <v>667124</v>
      </c>
      <c r="B2957" s="38" t="s">
        <v>2659</v>
      </c>
      <c r="C2957" s="44">
        <v>452.15</v>
      </c>
      <c r="D2957" s="44">
        <f t="shared" si="56"/>
        <v>452.15</v>
      </c>
      <c r="E2957" s="1" t="s">
        <v>1232</v>
      </c>
      <c r="F2957" s="1">
        <v>240</v>
      </c>
      <c r="G2957" s="1">
        <v>10</v>
      </c>
      <c r="H2957" s="32" t="s">
        <v>2901</v>
      </c>
      <c r="I2957" t="s">
        <v>2384</v>
      </c>
    </row>
    <row r="2958" spans="1:9">
      <c r="A2958">
        <v>667125</v>
      </c>
      <c r="B2958" s="38" t="s">
        <v>2660</v>
      </c>
      <c r="C2958" s="44">
        <v>450.79</v>
      </c>
      <c r="D2958" s="44">
        <f t="shared" si="56"/>
        <v>450.79</v>
      </c>
      <c r="E2958" s="1" t="s">
        <v>1232</v>
      </c>
      <c r="F2958" s="1">
        <v>240</v>
      </c>
      <c r="G2958" s="1">
        <v>10</v>
      </c>
      <c r="H2958" s="32" t="s">
        <v>2901</v>
      </c>
      <c r="I2958" t="s">
        <v>2384</v>
      </c>
    </row>
    <row r="2959" spans="1:9">
      <c r="A2959">
        <v>667126</v>
      </c>
      <c r="B2959" s="38" t="s">
        <v>2661</v>
      </c>
      <c r="C2959" s="44">
        <v>452.15</v>
      </c>
      <c r="D2959" s="44">
        <f t="shared" si="56"/>
        <v>452.15</v>
      </c>
      <c r="E2959" s="1" t="s">
        <v>1232</v>
      </c>
      <c r="F2959" s="1">
        <v>240</v>
      </c>
      <c r="G2959" s="1">
        <v>10</v>
      </c>
      <c r="H2959" s="32" t="s">
        <v>2901</v>
      </c>
      <c r="I2959" t="s">
        <v>2384</v>
      </c>
    </row>
    <row r="2960" spans="1:9">
      <c r="A2960">
        <v>667310</v>
      </c>
      <c r="B2960" s="38" t="s">
        <v>2662</v>
      </c>
      <c r="C2960" s="44">
        <v>357.1</v>
      </c>
      <c r="D2960" s="44">
        <f t="shared" si="56"/>
        <v>357.1</v>
      </c>
      <c r="E2960" s="1" t="s">
        <v>1232</v>
      </c>
      <c r="F2960" s="1">
        <v>180</v>
      </c>
      <c r="G2960" s="1">
        <v>10</v>
      </c>
      <c r="H2960" s="32" t="s">
        <v>2901</v>
      </c>
      <c r="I2960" t="s">
        <v>2384</v>
      </c>
    </row>
    <row r="2961" spans="1:9">
      <c r="A2961">
        <v>667309</v>
      </c>
      <c r="B2961" s="38" t="s">
        <v>2663</v>
      </c>
      <c r="C2961" s="44">
        <v>357.1</v>
      </c>
      <c r="D2961" s="44">
        <f t="shared" si="56"/>
        <v>357.1</v>
      </c>
      <c r="E2961" s="1" t="s">
        <v>1232</v>
      </c>
      <c r="F2961" s="1">
        <v>180</v>
      </c>
      <c r="G2961" s="1">
        <v>10</v>
      </c>
      <c r="H2961" s="32" t="s">
        <v>2901</v>
      </c>
      <c r="I2961" t="s">
        <v>2384</v>
      </c>
    </row>
    <row r="2962" spans="1:9">
      <c r="A2962">
        <v>667332</v>
      </c>
      <c r="B2962" s="38" t="s">
        <v>2664</v>
      </c>
      <c r="C2962" s="44">
        <v>371.58</v>
      </c>
      <c r="D2962" s="44">
        <f t="shared" si="56"/>
        <v>371.58</v>
      </c>
      <c r="E2962" s="1" t="s">
        <v>1232</v>
      </c>
      <c r="F2962" s="1">
        <v>180</v>
      </c>
      <c r="G2962" s="1">
        <v>10</v>
      </c>
      <c r="H2962" s="32" t="s">
        <v>2901</v>
      </c>
      <c r="I2962" t="s">
        <v>2384</v>
      </c>
    </row>
    <row r="2963" spans="1:9">
      <c r="A2963">
        <v>667331</v>
      </c>
      <c r="B2963" s="38" t="s">
        <v>2665</v>
      </c>
      <c r="C2963" s="44">
        <v>443.56</v>
      </c>
      <c r="D2963" s="44">
        <f t="shared" si="56"/>
        <v>443.56</v>
      </c>
      <c r="E2963" s="1" t="s">
        <v>1232</v>
      </c>
      <c r="F2963" s="1">
        <v>180</v>
      </c>
      <c r="G2963" s="1">
        <v>10</v>
      </c>
      <c r="H2963" s="32" t="s">
        <v>2901</v>
      </c>
      <c r="I2963" t="s">
        <v>2384</v>
      </c>
    </row>
    <row r="2964" spans="1:9">
      <c r="A2964">
        <v>667312</v>
      </c>
      <c r="B2964" s="38" t="s">
        <v>2666</v>
      </c>
      <c r="C2964" s="44">
        <v>452.15</v>
      </c>
      <c r="D2964" s="44">
        <f t="shared" si="56"/>
        <v>452.15</v>
      </c>
      <c r="E2964" s="1" t="s">
        <v>1232</v>
      </c>
      <c r="F2964" s="1">
        <v>180</v>
      </c>
      <c r="G2964" s="1">
        <v>10</v>
      </c>
      <c r="H2964" s="32" t="s">
        <v>2901</v>
      </c>
      <c r="I2964" t="s">
        <v>2384</v>
      </c>
    </row>
    <row r="2965" spans="1:9">
      <c r="A2965">
        <v>667313</v>
      </c>
      <c r="B2965" s="38" t="s">
        <v>2667</v>
      </c>
      <c r="C2965" s="44">
        <v>452.15</v>
      </c>
      <c r="D2965" s="44">
        <f t="shared" si="56"/>
        <v>452.15</v>
      </c>
      <c r="E2965" s="1" t="s">
        <v>1232</v>
      </c>
      <c r="F2965" s="1">
        <v>180</v>
      </c>
      <c r="G2965" s="1">
        <v>10</v>
      </c>
      <c r="H2965" s="32" t="s">
        <v>2901</v>
      </c>
      <c r="I2965" t="s">
        <v>2384</v>
      </c>
    </row>
    <row r="2966" spans="1:9">
      <c r="A2966">
        <v>578935</v>
      </c>
      <c r="B2966" s="38" t="s">
        <v>2668</v>
      </c>
      <c r="C2966" s="44">
        <v>185.57</v>
      </c>
      <c r="D2966" s="44">
        <f t="shared" si="56"/>
        <v>185.57</v>
      </c>
      <c r="E2966" s="1" t="s">
        <v>1232</v>
      </c>
      <c r="F2966" s="1">
        <v>120</v>
      </c>
      <c r="G2966" s="1">
        <v>10</v>
      </c>
      <c r="H2966" s="32" t="s">
        <v>2901</v>
      </c>
      <c r="I2966" t="s">
        <v>2384</v>
      </c>
    </row>
    <row r="2967" spans="1:9">
      <c r="A2967">
        <v>667262</v>
      </c>
      <c r="B2967" s="38" t="s">
        <v>2669</v>
      </c>
      <c r="C2967" s="44">
        <v>185.57</v>
      </c>
      <c r="D2967" s="44">
        <f t="shared" si="56"/>
        <v>185.57</v>
      </c>
      <c r="E2967" s="1" t="s">
        <v>1232</v>
      </c>
      <c r="F2967" s="1">
        <v>120</v>
      </c>
      <c r="G2967" s="1">
        <v>10</v>
      </c>
      <c r="H2967" s="32" t="s">
        <v>2901</v>
      </c>
      <c r="I2967" t="s">
        <v>2384</v>
      </c>
    </row>
    <row r="2968" spans="1:9">
      <c r="A2968">
        <v>667261</v>
      </c>
      <c r="B2968" s="38" t="s">
        <v>2670</v>
      </c>
      <c r="C2968" s="44">
        <v>185.57</v>
      </c>
      <c r="D2968" s="44">
        <f t="shared" si="56"/>
        <v>185.57</v>
      </c>
      <c r="E2968" s="1" t="s">
        <v>1232</v>
      </c>
      <c r="F2968" s="1">
        <v>120</v>
      </c>
      <c r="G2968" s="1">
        <v>10</v>
      </c>
      <c r="H2968" s="32" t="s">
        <v>2901</v>
      </c>
      <c r="I2968" t="s">
        <v>2384</v>
      </c>
    </row>
    <row r="2969" spans="1:9">
      <c r="A2969">
        <v>667264</v>
      </c>
      <c r="B2969" s="38" t="s">
        <v>2671</v>
      </c>
      <c r="C2969" s="44">
        <v>277.89999999999998</v>
      </c>
      <c r="D2969" s="44">
        <f t="shared" ref="D2969:D3030" si="58">ROUND((C2969*(1-$D$1)),2)</f>
        <v>277.89999999999998</v>
      </c>
      <c r="E2969" s="1" t="s">
        <v>1232</v>
      </c>
      <c r="F2969" s="1">
        <v>120</v>
      </c>
      <c r="G2969" s="1">
        <v>10</v>
      </c>
      <c r="H2969" s="32" t="s">
        <v>2901</v>
      </c>
      <c r="I2969" t="s">
        <v>2384</v>
      </c>
    </row>
    <row r="2970" spans="1:9">
      <c r="A2970">
        <v>667265</v>
      </c>
      <c r="B2970" s="38" t="s">
        <v>2672</v>
      </c>
      <c r="C2970" s="44">
        <v>277.89999999999998</v>
      </c>
      <c r="D2970" s="44">
        <f t="shared" si="58"/>
        <v>277.89999999999998</v>
      </c>
      <c r="E2970" s="1" t="s">
        <v>1232</v>
      </c>
      <c r="F2970" s="1">
        <v>120</v>
      </c>
      <c r="G2970" s="1">
        <v>10</v>
      </c>
      <c r="H2970" s="32" t="s">
        <v>2901</v>
      </c>
      <c r="I2970" t="s">
        <v>2384</v>
      </c>
    </row>
    <row r="2971" spans="1:9">
      <c r="A2971">
        <v>578664</v>
      </c>
      <c r="B2971" s="38" t="s">
        <v>2673</v>
      </c>
      <c r="C2971" s="44">
        <v>372.94</v>
      </c>
      <c r="D2971" s="44">
        <f t="shared" si="58"/>
        <v>372.94</v>
      </c>
      <c r="E2971" s="1" t="s">
        <v>1232</v>
      </c>
      <c r="F2971" s="1">
        <v>120</v>
      </c>
      <c r="G2971" s="1">
        <v>10</v>
      </c>
      <c r="H2971" s="32" t="s">
        <v>2901</v>
      </c>
      <c r="I2971" t="s">
        <v>2384</v>
      </c>
    </row>
    <row r="2972" spans="1:9">
      <c r="A2972">
        <v>667282</v>
      </c>
      <c r="B2972" s="38" t="s">
        <v>2674</v>
      </c>
      <c r="C2972" s="44">
        <v>378.37</v>
      </c>
      <c r="D2972" s="44">
        <f t="shared" si="58"/>
        <v>378.37</v>
      </c>
      <c r="E2972" s="1" t="s">
        <v>1232</v>
      </c>
      <c r="F2972" s="1">
        <v>120</v>
      </c>
      <c r="G2972" s="1">
        <v>10</v>
      </c>
      <c r="H2972" s="32" t="s">
        <v>2901</v>
      </c>
      <c r="I2972" t="s">
        <v>2384</v>
      </c>
    </row>
    <row r="2973" spans="1:9">
      <c r="A2973">
        <v>667281</v>
      </c>
      <c r="B2973" s="38" t="s">
        <v>2675</v>
      </c>
      <c r="C2973" s="44">
        <v>378.37</v>
      </c>
      <c r="D2973" s="44">
        <f t="shared" si="58"/>
        <v>378.37</v>
      </c>
      <c r="E2973" s="1" t="s">
        <v>1232</v>
      </c>
      <c r="F2973" s="1">
        <v>120</v>
      </c>
      <c r="G2973" s="1">
        <v>10</v>
      </c>
      <c r="H2973" s="32" t="s">
        <v>2901</v>
      </c>
      <c r="I2973" t="s">
        <v>2384</v>
      </c>
    </row>
    <row r="2974" spans="1:9">
      <c r="A2974">
        <v>667284</v>
      </c>
      <c r="B2974" s="38" t="s">
        <v>2676</v>
      </c>
      <c r="C2974" s="44">
        <v>448.07</v>
      </c>
      <c r="D2974" s="44">
        <f t="shared" si="58"/>
        <v>448.07</v>
      </c>
      <c r="E2974" s="1" t="s">
        <v>1232</v>
      </c>
      <c r="F2974" s="1">
        <v>120</v>
      </c>
      <c r="G2974" s="1">
        <v>10</v>
      </c>
      <c r="H2974" s="32" t="s">
        <v>2901</v>
      </c>
      <c r="I2974" t="s">
        <v>2384</v>
      </c>
    </row>
    <row r="2975" spans="1:9">
      <c r="A2975">
        <v>667285</v>
      </c>
      <c r="B2975" s="38" t="s">
        <v>2677</v>
      </c>
      <c r="C2975" s="44">
        <v>448.07</v>
      </c>
      <c r="D2975" s="44">
        <f t="shared" si="58"/>
        <v>448.07</v>
      </c>
      <c r="E2975" s="1" t="s">
        <v>1232</v>
      </c>
      <c r="F2975" s="1">
        <v>120</v>
      </c>
      <c r="G2975" s="1">
        <v>10</v>
      </c>
      <c r="H2975" s="32" t="s">
        <v>2901</v>
      </c>
      <c r="I2975" t="s">
        <v>2384</v>
      </c>
    </row>
    <row r="2976" spans="1:9">
      <c r="A2976">
        <v>667210</v>
      </c>
      <c r="B2976" s="38" t="s">
        <v>2678</v>
      </c>
      <c r="C2976" s="44">
        <v>208.2</v>
      </c>
      <c r="D2976" s="44">
        <f t="shared" si="58"/>
        <v>208.2</v>
      </c>
      <c r="E2976" s="1" t="s">
        <v>1232</v>
      </c>
      <c r="F2976" s="1">
        <v>120</v>
      </c>
      <c r="G2976" s="1">
        <v>10</v>
      </c>
      <c r="H2976" s="32" t="s">
        <v>2901</v>
      </c>
      <c r="I2976" t="s">
        <v>2384</v>
      </c>
    </row>
    <row r="2977" spans="1:9">
      <c r="A2977">
        <v>667129</v>
      </c>
      <c r="B2977" s="38" t="s">
        <v>2679</v>
      </c>
      <c r="C2977" s="44">
        <v>299.17</v>
      </c>
      <c r="D2977" s="44">
        <f t="shared" si="58"/>
        <v>299.17</v>
      </c>
      <c r="E2977" s="1" t="s">
        <v>1232</v>
      </c>
      <c r="F2977" s="1">
        <v>120</v>
      </c>
      <c r="G2977" s="1">
        <v>10</v>
      </c>
      <c r="H2977" s="32" t="s">
        <v>2901</v>
      </c>
      <c r="I2977" t="s">
        <v>2384</v>
      </c>
    </row>
    <row r="2978" spans="1:9">
      <c r="A2978">
        <v>667178</v>
      </c>
      <c r="B2978" s="38" t="s">
        <v>2685</v>
      </c>
      <c r="C2978" s="44">
        <v>246.67</v>
      </c>
      <c r="D2978" s="44">
        <f t="shared" ref="D2978:D2984" si="59">ROUND((C2978*(1-$D$1)),2)</f>
        <v>246.67</v>
      </c>
      <c r="E2978" s="1" t="s">
        <v>1232</v>
      </c>
      <c r="F2978" s="1">
        <v>162</v>
      </c>
      <c r="G2978" s="1">
        <v>9</v>
      </c>
      <c r="H2978" s="32" t="s">
        <v>2901</v>
      </c>
      <c r="I2978" t="s">
        <v>2384</v>
      </c>
    </row>
    <row r="2979" spans="1:9">
      <c r="A2979">
        <v>667319</v>
      </c>
      <c r="B2979" s="38" t="s">
        <v>2686</v>
      </c>
      <c r="C2979" s="44">
        <v>252.55</v>
      </c>
      <c r="D2979" s="44">
        <f t="shared" si="59"/>
        <v>252.55</v>
      </c>
      <c r="E2979" s="1" t="s">
        <v>1232</v>
      </c>
      <c r="F2979" s="1">
        <v>162</v>
      </c>
      <c r="G2979" s="1">
        <v>9</v>
      </c>
      <c r="H2979" s="32" t="s">
        <v>2901</v>
      </c>
      <c r="I2979" t="s">
        <v>2384</v>
      </c>
    </row>
    <row r="2980" spans="1:9" ht="13.2" customHeight="1">
      <c r="A2980">
        <v>667175</v>
      </c>
      <c r="B2980" s="38" t="s">
        <v>2687</v>
      </c>
      <c r="C2980" s="44">
        <v>426.8</v>
      </c>
      <c r="D2980" s="44">
        <f t="shared" si="59"/>
        <v>426.8</v>
      </c>
      <c r="E2980" s="1" t="s">
        <v>1232</v>
      </c>
      <c r="F2980" s="1">
        <v>162</v>
      </c>
      <c r="G2980" s="1">
        <v>9</v>
      </c>
      <c r="H2980" s="32" t="s">
        <v>2901</v>
      </c>
      <c r="I2980" t="s">
        <v>2384</v>
      </c>
    </row>
    <row r="2981" spans="1:9">
      <c r="A2981">
        <v>667169</v>
      </c>
      <c r="B2981" s="38" t="s">
        <v>2688</v>
      </c>
      <c r="C2981" s="44">
        <v>339</v>
      </c>
      <c r="D2981" s="44">
        <f t="shared" si="59"/>
        <v>339</v>
      </c>
      <c r="E2981" s="1" t="s">
        <v>1232</v>
      </c>
      <c r="F2981" s="1">
        <v>162</v>
      </c>
      <c r="G2981" s="1">
        <v>9</v>
      </c>
      <c r="H2981" s="32" t="s">
        <v>2901</v>
      </c>
      <c r="I2981" t="s">
        <v>2384</v>
      </c>
    </row>
    <row r="2982" spans="1:9">
      <c r="A2982">
        <v>667565</v>
      </c>
      <c r="B2982" t="s">
        <v>2687</v>
      </c>
      <c r="C2982" s="44">
        <v>438.12</v>
      </c>
      <c r="D2982" s="44">
        <f t="shared" si="59"/>
        <v>438.12</v>
      </c>
      <c r="E2982" s="1" t="s">
        <v>1232</v>
      </c>
      <c r="F2982" s="1">
        <v>162</v>
      </c>
      <c r="G2982" s="1">
        <v>9</v>
      </c>
      <c r="H2982" s="32" t="s">
        <v>2901</v>
      </c>
      <c r="I2982" t="s">
        <v>2384</v>
      </c>
    </row>
    <row r="2983" spans="1:9">
      <c r="A2983">
        <v>667174</v>
      </c>
      <c r="B2983" s="38" t="s">
        <v>2729</v>
      </c>
      <c r="C2983" s="44">
        <v>443.56</v>
      </c>
      <c r="D2983" s="44">
        <f t="shared" si="59"/>
        <v>443.56</v>
      </c>
      <c r="E2983" s="1" t="s">
        <v>1232</v>
      </c>
      <c r="F2983" s="1">
        <v>162</v>
      </c>
      <c r="G2983" s="1">
        <v>9</v>
      </c>
      <c r="H2983" s="32" t="s">
        <v>2901</v>
      </c>
      <c r="I2983" t="s">
        <v>2384</v>
      </c>
    </row>
    <row r="2984" spans="1:9">
      <c r="A2984">
        <v>667173</v>
      </c>
      <c r="B2984" s="38" t="s">
        <v>2730</v>
      </c>
      <c r="C2984" s="44">
        <v>443.56</v>
      </c>
      <c r="D2984" s="44">
        <f t="shared" si="59"/>
        <v>443.56</v>
      </c>
      <c r="E2984" s="1" t="s">
        <v>1232</v>
      </c>
      <c r="F2984" s="1">
        <v>162</v>
      </c>
      <c r="G2984" s="1">
        <v>9</v>
      </c>
      <c r="H2984" s="32" t="s">
        <v>2901</v>
      </c>
      <c r="I2984" t="s">
        <v>2384</v>
      </c>
    </row>
    <row r="2985" spans="1:9">
      <c r="A2985">
        <v>578991</v>
      </c>
      <c r="B2985" s="38" t="s">
        <v>2680</v>
      </c>
      <c r="C2985" s="44">
        <v>273.82</v>
      </c>
      <c r="D2985" s="44">
        <f t="shared" si="58"/>
        <v>273.82</v>
      </c>
      <c r="E2985" s="1" t="s">
        <v>1232</v>
      </c>
      <c r="F2985" s="1">
        <v>240</v>
      </c>
      <c r="G2985" s="1">
        <v>10</v>
      </c>
      <c r="H2985" s="32" t="s">
        <v>2902</v>
      </c>
      <c r="I2985" t="s">
        <v>2384</v>
      </c>
    </row>
    <row r="2986" spans="1:9">
      <c r="A2986">
        <v>667107</v>
      </c>
      <c r="B2986" s="38" t="s">
        <v>2681</v>
      </c>
      <c r="C2986" s="44">
        <v>270.64999999999998</v>
      </c>
      <c r="D2986" s="44">
        <f t="shared" si="58"/>
        <v>270.64999999999998</v>
      </c>
      <c r="E2986" s="1" t="s">
        <v>1232</v>
      </c>
      <c r="F2986" s="1">
        <v>240</v>
      </c>
      <c r="G2986" s="1">
        <v>10</v>
      </c>
      <c r="H2986" s="32" t="s">
        <v>2902</v>
      </c>
      <c r="I2986" t="s">
        <v>2384</v>
      </c>
    </row>
    <row r="2987" spans="1:9">
      <c r="A2987">
        <v>667108</v>
      </c>
      <c r="B2987" s="38" t="s">
        <v>2682</v>
      </c>
      <c r="C2987" s="44">
        <v>269.3</v>
      </c>
      <c r="D2987" s="44">
        <f t="shared" si="58"/>
        <v>269.3</v>
      </c>
      <c r="E2987" s="1" t="s">
        <v>1232</v>
      </c>
      <c r="F2987" s="1">
        <v>240</v>
      </c>
      <c r="G2987" s="1">
        <v>10</v>
      </c>
      <c r="H2987" s="32" t="s">
        <v>2902</v>
      </c>
      <c r="I2987" t="s">
        <v>2384</v>
      </c>
    </row>
    <row r="2988" spans="1:9">
      <c r="A2988">
        <v>578641</v>
      </c>
      <c r="B2988" s="38" t="s">
        <v>2683</v>
      </c>
      <c r="C2988" s="44">
        <v>263.87</v>
      </c>
      <c r="D2988" s="44">
        <f t="shared" si="58"/>
        <v>263.87</v>
      </c>
      <c r="E2988" s="1" t="s">
        <v>1232</v>
      </c>
      <c r="F2988" s="1">
        <v>240</v>
      </c>
      <c r="G2988" s="1">
        <v>10</v>
      </c>
      <c r="H2988" s="32" t="s">
        <v>2902</v>
      </c>
      <c r="I2988" t="s">
        <v>2384</v>
      </c>
    </row>
    <row r="2989" spans="1:9">
      <c r="A2989">
        <v>578642</v>
      </c>
      <c r="B2989" s="38" t="s">
        <v>2684</v>
      </c>
      <c r="C2989" s="44">
        <v>263.87</v>
      </c>
      <c r="D2989" s="44">
        <f t="shared" si="58"/>
        <v>263.87</v>
      </c>
      <c r="E2989" s="1" t="s">
        <v>1232</v>
      </c>
      <c r="F2989" s="1">
        <v>240</v>
      </c>
      <c r="G2989" s="1">
        <v>10</v>
      </c>
      <c r="H2989" s="32" t="s">
        <v>2902</v>
      </c>
      <c r="I2989" t="s">
        <v>2384</v>
      </c>
    </row>
    <row r="2990" spans="1:9">
      <c r="A2990">
        <v>578661</v>
      </c>
      <c r="B2990" s="38" t="s">
        <v>2689</v>
      </c>
      <c r="C2990" s="44">
        <v>202.76</v>
      </c>
      <c r="D2990" s="44">
        <f t="shared" si="58"/>
        <v>202.76</v>
      </c>
      <c r="E2990" s="1" t="s">
        <v>1232</v>
      </c>
      <c r="F2990" s="1">
        <v>180</v>
      </c>
      <c r="G2990" s="1">
        <v>10</v>
      </c>
      <c r="H2990" s="32" t="s">
        <v>2903</v>
      </c>
      <c r="I2990" t="s">
        <v>2384</v>
      </c>
    </row>
    <row r="2991" spans="1:9">
      <c r="A2991">
        <v>578129</v>
      </c>
      <c r="B2991" s="38" t="s">
        <v>2690</v>
      </c>
      <c r="C2991" s="44">
        <v>287.86</v>
      </c>
      <c r="D2991" s="44">
        <f t="shared" si="58"/>
        <v>287.86</v>
      </c>
      <c r="E2991" s="1" t="s">
        <v>1232</v>
      </c>
      <c r="F2991" s="1">
        <v>180</v>
      </c>
      <c r="G2991" s="1">
        <v>10</v>
      </c>
      <c r="H2991" s="32" t="s">
        <v>2903</v>
      </c>
      <c r="I2991" t="s">
        <v>2384</v>
      </c>
    </row>
    <row r="2992" spans="1:9">
      <c r="A2992">
        <v>667137</v>
      </c>
      <c r="B2992" s="38" t="s">
        <v>2691</v>
      </c>
      <c r="C2992" s="44">
        <v>287.86</v>
      </c>
      <c r="D2992" s="44">
        <f t="shared" si="58"/>
        <v>287.86</v>
      </c>
      <c r="E2992" s="1" t="s">
        <v>1232</v>
      </c>
      <c r="F2992" s="1">
        <v>180</v>
      </c>
      <c r="G2992" s="1">
        <v>10</v>
      </c>
      <c r="H2992" s="32" t="s">
        <v>2903</v>
      </c>
      <c r="I2992" t="s">
        <v>2384</v>
      </c>
    </row>
    <row r="2993" spans="1:9">
      <c r="A2993">
        <v>578131</v>
      </c>
      <c r="B2993" s="38" t="s">
        <v>2692</v>
      </c>
      <c r="C2993" s="44">
        <v>287.86</v>
      </c>
      <c r="D2993" s="44">
        <f t="shared" si="58"/>
        <v>287.86</v>
      </c>
      <c r="E2993" s="1" t="s">
        <v>1232</v>
      </c>
      <c r="F2993" s="1">
        <v>180</v>
      </c>
      <c r="G2993" s="1">
        <v>10</v>
      </c>
      <c r="H2993" s="32" t="s">
        <v>2903</v>
      </c>
      <c r="I2993" t="s">
        <v>2384</v>
      </c>
    </row>
    <row r="2994" spans="1:9">
      <c r="A2994">
        <v>578776</v>
      </c>
      <c r="B2994" s="38" t="s">
        <v>2693</v>
      </c>
      <c r="C2994" s="44">
        <v>202.76</v>
      </c>
      <c r="D2994" s="44">
        <f t="shared" si="58"/>
        <v>202.76</v>
      </c>
      <c r="E2994" s="1" t="s">
        <v>1232</v>
      </c>
      <c r="F2994" s="1">
        <v>180</v>
      </c>
      <c r="G2994" s="1">
        <v>10</v>
      </c>
      <c r="H2994" s="32" t="s">
        <v>2903</v>
      </c>
      <c r="I2994" t="s">
        <v>2384</v>
      </c>
    </row>
    <row r="2995" spans="1:9">
      <c r="A2995">
        <v>578766</v>
      </c>
      <c r="B2995" s="38" t="s">
        <v>2694</v>
      </c>
      <c r="C2995" s="44">
        <v>287.86</v>
      </c>
      <c r="D2995" s="44">
        <f t="shared" si="58"/>
        <v>287.86</v>
      </c>
      <c r="E2995" s="1" t="s">
        <v>1232</v>
      </c>
      <c r="F2995" s="1">
        <v>180</v>
      </c>
      <c r="G2995" s="1">
        <v>10</v>
      </c>
      <c r="H2995" s="32" t="s">
        <v>2903</v>
      </c>
      <c r="I2995" t="s">
        <v>2384</v>
      </c>
    </row>
    <row r="2996" spans="1:9">
      <c r="A2996">
        <v>578767</v>
      </c>
      <c r="B2996" s="38" t="s">
        <v>2695</v>
      </c>
      <c r="C2996" s="44">
        <v>287.86</v>
      </c>
      <c r="D2996" s="44">
        <f t="shared" si="58"/>
        <v>287.86</v>
      </c>
      <c r="E2996" s="1" t="s">
        <v>1232</v>
      </c>
      <c r="F2996" s="1">
        <v>180</v>
      </c>
      <c r="G2996" s="1">
        <v>10</v>
      </c>
      <c r="H2996" s="32" t="s">
        <v>2903</v>
      </c>
      <c r="I2996" t="s">
        <v>2384</v>
      </c>
    </row>
    <row r="2997" spans="1:9">
      <c r="A2997">
        <v>578768</v>
      </c>
      <c r="B2997" s="38" t="s">
        <v>2696</v>
      </c>
      <c r="C2997" s="44">
        <v>287.86</v>
      </c>
      <c r="D2997" s="44">
        <f t="shared" si="58"/>
        <v>287.86</v>
      </c>
      <c r="E2997" s="1" t="s">
        <v>1232</v>
      </c>
      <c r="F2997" s="1">
        <v>180</v>
      </c>
      <c r="G2997" s="1">
        <v>10</v>
      </c>
      <c r="H2997" s="32" t="s">
        <v>2903</v>
      </c>
      <c r="I2997" t="s">
        <v>2384</v>
      </c>
    </row>
    <row r="2998" spans="1:9">
      <c r="A2998">
        <v>578769</v>
      </c>
      <c r="B2998" s="38" t="s">
        <v>2697</v>
      </c>
      <c r="C2998" s="44">
        <v>287.86</v>
      </c>
      <c r="D2998" s="44">
        <f t="shared" si="58"/>
        <v>287.86</v>
      </c>
      <c r="E2998" s="1" t="s">
        <v>1232</v>
      </c>
      <c r="F2998" s="1">
        <v>180</v>
      </c>
      <c r="G2998" s="1">
        <v>10</v>
      </c>
      <c r="H2998" s="32" t="s">
        <v>2903</v>
      </c>
      <c r="I2998" t="s">
        <v>2384</v>
      </c>
    </row>
    <row r="2999" spans="1:9">
      <c r="A2999">
        <v>578130</v>
      </c>
      <c r="B2999" s="38" t="s">
        <v>2698</v>
      </c>
      <c r="C2999" s="44">
        <v>229.48</v>
      </c>
      <c r="D2999" s="44">
        <f t="shared" si="58"/>
        <v>229.48</v>
      </c>
      <c r="E2999" s="1" t="s">
        <v>1232</v>
      </c>
      <c r="F2999" s="1">
        <v>180</v>
      </c>
      <c r="G2999" s="1">
        <v>10</v>
      </c>
      <c r="H2999" s="32" t="s">
        <v>2903</v>
      </c>
      <c r="I2999" t="s">
        <v>2384</v>
      </c>
    </row>
    <row r="3000" spans="1:9">
      <c r="A3000">
        <v>667180</v>
      </c>
      <c r="B3000" s="38" t="s">
        <v>2699</v>
      </c>
      <c r="C3000" s="44">
        <v>314.56</v>
      </c>
      <c r="D3000" s="44">
        <f t="shared" si="58"/>
        <v>314.56</v>
      </c>
      <c r="E3000" s="1" t="s">
        <v>1232</v>
      </c>
      <c r="F3000" s="1">
        <v>180</v>
      </c>
      <c r="G3000" s="1">
        <v>10</v>
      </c>
      <c r="H3000" s="32" t="s">
        <v>2903</v>
      </c>
      <c r="I3000" t="s">
        <v>2384</v>
      </c>
    </row>
    <row r="3001" spans="1:9">
      <c r="A3001">
        <v>667185</v>
      </c>
      <c r="B3001" s="38" t="s">
        <v>2700</v>
      </c>
      <c r="C3001" s="44">
        <v>314.56</v>
      </c>
      <c r="D3001" s="44">
        <f t="shared" si="58"/>
        <v>314.56</v>
      </c>
      <c r="E3001" s="1" t="s">
        <v>1232</v>
      </c>
      <c r="F3001" s="1">
        <v>180</v>
      </c>
      <c r="G3001" s="1">
        <v>10</v>
      </c>
      <c r="H3001" s="32" t="s">
        <v>2903</v>
      </c>
      <c r="I3001" t="s">
        <v>2384</v>
      </c>
    </row>
    <row r="3002" spans="1:9">
      <c r="A3002">
        <v>578669</v>
      </c>
      <c r="B3002" s="38" t="s">
        <v>2701</v>
      </c>
      <c r="C3002" s="44">
        <v>229.48</v>
      </c>
      <c r="D3002" s="44">
        <f t="shared" si="58"/>
        <v>229.48</v>
      </c>
      <c r="E3002" s="1" t="s">
        <v>1232</v>
      </c>
      <c r="F3002" s="1">
        <v>180</v>
      </c>
      <c r="G3002" s="1">
        <v>10</v>
      </c>
      <c r="H3002" s="32" t="s">
        <v>2903</v>
      </c>
      <c r="I3002" t="s">
        <v>2384</v>
      </c>
    </row>
    <row r="3003" spans="1:9">
      <c r="A3003">
        <v>578670</v>
      </c>
      <c r="B3003" s="38" t="s">
        <v>2702</v>
      </c>
      <c r="C3003" s="44">
        <v>314.56</v>
      </c>
      <c r="D3003" s="44">
        <f t="shared" si="58"/>
        <v>314.56</v>
      </c>
      <c r="E3003" s="1" t="s">
        <v>1232</v>
      </c>
      <c r="F3003" s="1">
        <v>180</v>
      </c>
      <c r="G3003" s="1">
        <v>10</v>
      </c>
      <c r="H3003" s="32" t="s">
        <v>2903</v>
      </c>
      <c r="I3003" t="s">
        <v>2384</v>
      </c>
    </row>
    <row r="3004" spans="1:9">
      <c r="A3004">
        <v>578679</v>
      </c>
      <c r="B3004" s="38" t="s">
        <v>2703</v>
      </c>
      <c r="C3004" s="44">
        <v>314.56</v>
      </c>
      <c r="D3004" s="44">
        <f t="shared" si="58"/>
        <v>314.56</v>
      </c>
      <c r="E3004" s="1" t="s">
        <v>1232</v>
      </c>
      <c r="F3004" s="1">
        <v>180</v>
      </c>
      <c r="G3004" s="1">
        <v>10</v>
      </c>
      <c r="H3004" s="32" t="s">
        <v>2903</v>
      </c>
      <c r="I3004" t="s">
        <v>2384</v>
      </c>
    </row>
    <row r="3005" spans="1:9">
      <c r="A3005">
        <v>578680</v>
      </c>
      <c r="B3005" s="38" t="s">
        <v>2704</v>
      </c>
      <c r="C3005" s="44">
        <v>314.56</v>
      </c>
      <c r="D3005" s="44">
        <f t="shared" si="58"/>
        <v>314.56</v>
      </c>
      <c r="E3005" s="1" t="s">
        <v>1232</v>
      </c>
      <c r="F3005" s="1">
        <v>180</v>
      </c>
      <c r="G3005" s="1">
        <v>10</v>
      </c>
      <c r="H3005" s="32" t="s">
        <v>2903</v>
      </c>
      <c r="I3005" t="s">
        <v>2384</v>
      </c>
    </row>
    <row r="3006" spans="1:9">
      <c r="A3006">
        <v>578681</v>
      </c>
      <c r="B3006" s="38" t="s">
        <v>2705</v>
      </c>
      <c r="C3006" s="44">
        <v>314.56</v>
      </c>
      <c r="D3006" s="44">
        <f t="shared" si="58"/>
        <v>314.56</v>
      </c>
      <c r="E3006" s="1" t="s">
        <v>1232</v>
      </c>
      <c r="F3006" s="1">
        <v>180</v>
      </c>
      <c r="G3006" s="1">
        <v>10</v>
      </c>
      <c r="H3006" s="32" t="s">
        <v>2903</v>
      </c>
      <c r="I3006" t="s">
        <v>2384</v>
      </c>
    </row>
    <row r="3007" spans="1:9">
      <c r="A3007">
        <v>667148</v>
      </c>
      <c r="B3007" s="38" t="s">
        <v>2706</v>
      </c>
      <c r="C3007" s="44">
        <v>473.42</v>
      </c>
      <c r="D3007" s="44">
        <f t="shared" si="58"/>
        <v>473.42</v>
      </c>
      <c r="E3007" s="1" t="s">
        <v>1232</v>
      </c>
      <c r="F3007" s="1">
        <v>180</v>
      </c>
      <c r="G3007" s="1">
        <v>10</v>
      </c>
      <c r="H3007" s="32" t="s">
        <v>2903</v>
      </c>
      <c r="I3007" t="s">
        <v>2384</v>
      </c>
    </row>
    <row r="3008" spans="1:9">
      <c r="A3008">
        <v>667149</v>
      </c>
      <c r="B3008" s="38" t="s">
        <v>2707</v>
      </c>
      <c r="C3008" s="44">
        <v>466.63</v>
      </c>
      <c r="D3008" s="44">
        <f t="shared" si="58"/>
        <v>466.63</v>
      </c>
      <c r="E3008" s="1" t="s">
        <v>1232</v>
      </c>
      <c r="F3008" s="1">
        <v>180</v>
      </c>
      <c r="G3008" s="1">
        <v>10</v>
      </c>
      <c r="H3008" s="32" t="s">
        <v>2903</v>
      </c>
      <c r="I3008" t="s">
        <v>2384</v>
      </c>
    </row>
    <row r="3009" spans="1:9">
      <c r="A3009">
        <v>667150</v>
      </c>
      <c r="B3009" s="38" t="s">
        <v>2708</v>
      </c>
      <c r="C3009" s="44">
        <v>466.63</v>
      </c>
      <c r="D3009" s="44">
        <f t="shared" si="58"/>
        <v>466.63</v>
      </c>
      <c r="E3009" s="1" t="s">
        <v>1232</v>
      </c>
      <c r="F3009" s="1">
        <v>180</v>
      </c>
      <c r="G3009" s="1">
        <v>10</v>
      </c>
      <c r="H3009" s="32" t="s">
        <v>2903</v>
      </c>
      <c r="I3009" t="s">
        <v>2384</v>
      </c>
    </row>
    <row r="3010" spans="1:9">
      <c r="A3010">
        <v>667151</v>
      </c>
      <c r="B3010" s="38" t="s">
        <v>2709</v>
      </c>
      <c r="C3010" s="44">
        <v>483.38</v>
      </c>
      <c r="D3010" s="44">
        <f t="shared" si="58"/>
        <v>483.38</v>
      </c>
      <c r="E3010" s="1" t="s">
        <v>1232</v>
      </c>
      <c r="F3010" s="1">
        <v>180</v>
      </c>
      <c r="G3010" s="1">
        <v>10</v>
      </c>
      <c r="H3010" s="32" t="s">
        <v>2903</v>
      </c>
      <c r="I3010" t="s">
        <v>2384</v>
      </c>
    </row>
    <row r="3011" spans="1:9">
      <c r="A3011">
        <v>667152</v>
      </c>
      <c r="B3011" s="38" t="s">
        <v>2710</v>
      </c>
      <c r="C3011" s="44">
        <v>483.38</v>
      </c>
      <c r="D3011" s="44">
        <f t="shared" si="58"/>
        <v>483.38</v>
      </c>
      <c r="E3011" s="1" t="s">
        <v>1232</v>
      </c>
      <c r="F3011" s="1">
        <v>180</v>
      </c>
      <c r="G3011" s="1">
        <v>10</v>
      </c>
      <c r="H3011" s="32" t="s">
        <v>2903</v>
      </c>
      <c r="I3011" t="s">
        <v>2384</v>
      </c>
    </row>
    <row r="3012" spans="1:9">
      <c r="A3012">
        <v>667161</v>
      </c>
      <c r="B3012" s="38" t="s">
        <v>2711</v>
      </c>
      <c r="C3012" s="44">
        <v>466.63</v>
      </c>
      <c r="D3012" s="44">
        <f t="shared" si="58"/>
        <v>466.63</v>
      </c>
      <c r="E3012" s="1" t="s">
        <v>1232</v>
      </c>
      <c r="F3012" s="1">
        <v>180</v>
      </c>
      <c r="G3012" s="1">
        <v>10</v>
      </c>
      <c r="H3012" s="32" t="s">
        <v>2903</v>
      </c>
      <c r="I3012" t="s">
        <v>2384</v>
      </c>
    </row>
    <row r="3013" spans="1:9">
      <c r="A3013">
        <v>667162</v>
      </c>
      <c r="B3013" s="38" t="s">
        <v>2712</v>
      </c>
      <c r="C3013" s="44">
        <v>466.63</v>
      </c>
      <c r="D3013" s="44">
        <f t="shared" si="58"/>
        <v>466.63</v>
      </c>
      <c r="E3013" s="1" t="s">
        <v>1232</v>
      </c>
      <c r="F3013" s="1">
        <v>180</v>
      </c>
      <c r="G3013" s="1">
        <v>10</v>
      </c>
      <c r="H3013" s="32" t="s">
        <v>2903</v>
      </c>
      <c r="I3013" t="s">
        <v>2384</v>
      </c>
    </row>
    <row r="3014" spans="1:9">
      <c r="A3014">
        <v>667163</v>
      </c>
      <c r="B3014" s="38" t="s">
        <v>2713</v>
      </c>
      <c r="C3014" s="44">
        <v>483.38</v>
      </c>
      <c r="D3014" s="44">
        <f t="shared" si="58"/>
        <v>483.38</v>
      </c>
      <c r="E3014" s="1" t="s">
        <v>1232</v>
      </c>
      <c r="F3014" s="1">
        <v>180</v>
      </c>
      <c r="G3014" s="1">
        <v>10</v>
      </c>
      <c r="H3014" s="32" t="s">
        <v>2903</v>
      </c>
      <c r="I3014" t="s">
        <v>2384</v>
      </c>
    </row>
    <row r="3015" spans="1:9">
      <c r="A3015">
        <v>667164</v>
      </c>
      <c r="B3015" s="38" t="s">
        <v>2714</v>
      </c>
      <c r="C3015" s="44">
        <v>483.38</v>
      </c>
      <c r="D3015" s="44">
        <f t="shared" si="58"/>
        <v>483.38</v>
      </c>
      <c r="E3015" s="1" t="s">
        <v>1232</v>
      </c>
      <c r="F3015" s="1">
        <v>180</v>
      </c>
      <c r="G3015" s="1">
        <v>10</v>
      </c>
      <c r="H3015" s="32" t="s">
        <v>2903</v>
      </c>
      <c r="I3015" t="s">
        <v>2384</v>
      </c>
    </row>
    <row r="3016" spans="1:9">
      <c r="A3016">
        <v>667160</v>
      </c>
      <c r="B3016" s="38" t="s">
        <v>2715</v>
      </c>
      <c r="C3016" s="44">
        <v>473.42</v>
      </c>
      <c r="D3016" s="44">
        <f t="shared" si="58"/>
        <v>473.42</v>
      </c>
      <c r="E3016" s="1" t="s">
        <v>1232</v>
      </c>
      <c r="F3016" s="1">
        <v>180</v>
      </c>
      <c r="G3016" s="1">
        <v>10</v>
      </c>
      <c r="H3016" s="32" t="s">
        <v>2903</v>
      </c>
      <c r="I3016" t="s">
        <v>2384</v>
      </c>
    </row>
    <row r="3017" spans="1:9">
      <c r="A3017">
        <v>578714</v>
      </c>
      <c r="B3017" s="38" t="s">
        <v>2716</v>
      </c>
      <c r="C3017" s="44">
        <v>466.63</v>
      </c>
      <c r="D3017" s="44">
        <f t="shared" si="58"/>
        <v>466.63</v>
      </c>
      <c r="E3017" s="1" t="s">
        <v>1232</v>
      </c>
      <c r="F3017" s="1">
        <v>180</v>
      </c>
      <c r="G3017" s="1">
        <v>10</v>
      </c>
      <c r="H3017" s="32" t="s">
        <v>2903</v>
      </c>
      <c r="I3017" t="s">
        <v>2384</v>
      </c>
    </row>
    <row r="3018" spans="1:9">
      <c r="A3018">
        <v>578715</v>
      </c>
      <c r="B3018" s="38" t="s">
        <v>2717</v>
      </c>
      <c r="C3018" s="44">
        <v>466.63</v>
      </c>
      <c r="D3018" s="44">
        <f t="shared" si="58"/>
        <v>466.63</v>
      </c>
      <c r="E3018" s="1" t="s">
        <v>1232</v>
      </c>
      <c r="F3018" s="1">
        <v>180</v>
      </c>
      <c r="G3018" s="1">
        <v>10</v>
      </c>
      <c r="H3018" s="32" t="s">
        <v>2903</v>
      </c>
      <c r="I3018" t="s">
        <v>2384</v>
      </c>
    </row>
    <row r="3019" spans="1:9">
      <c r="A3019">
        <v>578811</v>
      </c>
      <c r="B3019" s="38" t="s">
        <v>2718</v>
      </c>
      <c r="C3019" s="44">
        <v>483.38</v>
      </c>
      <c r="D3019" s="44">
        <f t="shared" si="58"/>
        <v>483.38</v>
      </c>
      <c r="E3019" s="1" t="s">
        <v>1232</v>
      </c>
      <c r="F3019" s="1">
        <v>180</v>
      </c>
      <c r="G3019" s="1">
        <v>10</v>
      </c>
      <c r="H3019" s="32" t="s">
        <v>2903</v>
      </c>
      <c r="I3019" t="s">
        <v>2384</v>
      </c>
    </row>
    <row r="3020" spans="1:9">
      <c r="A3020">
        <v>578812</v>
      </c>
      <c r="B3020" s="38" t="s">
        <v>2719</v>
      </c>
      <c r="C3020" s="44">
        <v>483.38</v>
      </c>
      <c r="D3020" s="44">
        <f t="shared" si="58"/>
        <v>483.38</v>
      </c>
      <c r="E3020" s="1" t="s">
        <v>1232</v>
      </c>
      <c r="F3020" s="1">
        <v>180</v>
      </c>
      <c r="G3020" s="1">
        <v>10</v>
      </c>
      <c r="H3020" s="32" t="s">
        <v>2903</v>
      </c>
      <c r="I3020" t="s">
        <v>2384</v>
      </c>
    </row>
    <row r="3021" spans="1:9">
      <c r="A3021">
        <v>578810</v>
      </c>
      <c r="B3021" s="38" t="s">
        <v>2720</v>
      </c>
      <c r="C3021" s="44">
        <v>473.42</v>
      </c>
      <c r="D3021" s="44">
        <f t="shared" si="58"/>
        <v>473.42</v>
      </c>
      <c r="E3021" s="1" t="s">
        <v>1232</v>
      </c>
      <c r="F3021" s="1">
        <v>180</v>
      </c>
      <c r="G3021" s="1">
        <v>10</v>
      </c>
      <c r="H3021" s="32" t="s">
        <v>2903</v>
      </c>
      <c r="I3021" t="s">
        <v>2384</v>
      </c>
    </row>
    <row r="3022" spans="1:9">
      <c r="A3022">
        <v>578720</v>
      </c>
      <c r="B3022" s="38" t="s">
        <v>2721</v>
      </c>
      <c r="C3022" s="44">
        <v>466.63</v>
      </c>
      <c r="D3022" s="44">
        <f t="shared" si="58"/>
        <v>466.63</v>
      </c>
      <c r="E3022" s="1" t="s">
        <v>1232</v>
      </c>
      <c r="F3022" s="1">
        <v>180</v>
      </c>
      <c r="G3022" s="1">
        <v>10</v>
      </c>
      <c r="H3022" s="32" t="s">
        <v>2903</v>
      </c>
      <c r="I3022" t="s">
        <v>2384</v>
      </c>
    </row>
    <row r="3023" spans="1:9">
      <c r="A3023">
        <v>578723</v>
      </c>
      <c r="B3023" s="38" t="s">
        <v>2722</v>
      </c>
      <c r="C3023" s="44">
        <v>466.63</v>
      </c>
      <c r="D3023" s="44">
        <f t="shared" si="58"/>
        <v>466.63</v>
      </c>
      <c r="E3023" s="1" t="s">
        <v>1232</v>
      </c>
      <c r="F3023" s="1">
        <v>180</v>
      </c>
      <c r="G3023" s="1">
        <v>10</v>
      </c>
      <c r="H3023" s="32" t="s">
        <v>2903</v>
      </c>
      <c r="I3023" t="s">
        <v>2384</v>
      </c>
    </row>
    <row r="3024" spans="1:9">
      <c r="A3024">
        <v>578875</v>
      </c>
      <c r="B3024" s="38" t="s">
        <v>2723</v>
      </c>
      <c r="C3024" s="44">
        <v>483.38</v>
      </c>
      <c r="D3024" s="44">
        <f t="shared" si="58"/>
        <v>483.38</v>
      </c>
      <c r="E3024" s="1" t="s">
        <v>1232</v>
      </c>
      <c r="F3024" s="1">
        <v>180</v>
      </c>
      <c r="G3024" s="1">
        <v>10</v>
      </c>
      <c r="H3024" s="32" t="s">
        <v>2903</v>
      </c>
      <c r="I3024" t="s">
        <v>2384</v>
      </c>
    </row>
    <row r="3025" spans="1:10">
      <c r="A3025">
        <v>578878</v>
      </c>
      <c r="B3025" s="38" t="s">
        <v>2724</v>
      </c>
      <c r="C3025" s="44">
        <v>483.38</v>
      </c>
      <c r="D3025" s="44">
        <f t="shared" si="58"/>
        <v>483.38</v>
      </c>
      <c r="E3025" s="1" t="s">
        <v>1232</v>
      </c>
      <c r="F3025" s="1">
        <v>180</v>
      </c>
      <c r="G3025" s="1">
        <v>10</v>
      </c>
      <c r="H3025" s="32" t="s">
        <v>2903</v>
      </c>
      <c r="I3025" t="s">
        <v>2384</v>
      </c>
    </row>
    <row r="3026" spans="1:10">
      <c r="A3026">
        <v>578872</v>
      </c>
      <c r="B3026" s="38" t="s">
        <v>2725</v>
      </c>
      <c r="C3026" s="44">
        <v>473.42</v>
      </c>
      <c r="D3026" s="44">
        <f t="shared" si="58"/>
        <v>473.42</v>
      </c>
      <c r="E3026" s="1" t="s">
        <v>1232</v>
      </c>
      <c r="F3026" s="1">
        <v>180</v>
      </c>
      <c r="G3026" s="1">
        <v>10</v>
      </c>
      <c r="H3026" s="32" t="s">
        <v>2903</v>
      </c>
      <c r="I3026" t="s">
        <v>2384</v>
      </c>
    </row>
    <row r="3027" spans="1:10">
      <c r="A3027">
        <v>667132</v>
      </c>
      <c r="B3027" s="38" t="s">
        <v>2731</v>
      </c>
      <c r="C3027" s="44">
        <v>287.86</v>
      </c>
      <c r="D3027" s="44">
        <f t="shared" si="58"/>
        <v>287.86</v>
      </c>
      <c r="E3027" s="1" t="s">
        <v>1232</v>
      </c>
      <c r="F3027" s="1">
        <v>180</v>
      </c>
      <c r="G3027" s="1">
        <v>10</v>
      </c>
      <c r="H3027" s="32" t="s">
        <v>2903</v>
      </c>
      <c r="I3027" t="s">
        <v>2384</v>
      </c>
    </row>
    <row r="3028" spans="1:10">
      <c r="A3028">
        <v>667133</v>
      </c>
      <c r="B3028" s="38" t="s">
        <v>2732</v>
      </c>
      <c r="C3028" s="44">
        <v>287.86</v>
      </c>
      <c r="D3028" s="44">
        <f t="shared" si="58"/>
        <v>287.86</v>
      </c>
      <c r="E3028" s="1" t="s">
        <v>1232</v>
      </c>
      <c r="F3028" s="1">
        <v>180</v>
      </c>
      <c r="G3028" s="1">
        <v>10</v>
      </c>
      <c r="H3028" s="32" t="s">
        <v>2903</v>
      </c>
      <c r="I3028" t="s">
        <v>2384</v>
      </c>
    </row>
    <row r="3029" spans="1:10">
      <c r="A3029">
        <v>667143</v>
      </c>
      <c r="B3029" s="38" t="s">
        <v>2733</v>
      </c>
      <c r="C3029" s="44">
        <v>378.37</v>
      </c>
      <c r="D3029" s="44">
        <f t="shared" si="58"/>
        <v>378.37</v>
      </c>
      <c r="E3029" s="1" t="s">
        <v>1232</v>
      </c>
      <c r="F3029" s="1">
        <v>180</v>
      </c>
      <c r="G3029" s="1">
        <v>10</v>
      </c>
      <c r="H3029" s="32" t="s">
        <v>2903</v>
      </c>
      <c r="I3029" t="s">
        <v>2384</v>
      </c>
    </row>
    <row r="3030" spans="1:10">
      <c r="A3030">
        <v>667156</v>
      </c>
      <c r="B3030" s="38" t="s">
        <v>2734</v>
      </c>
      <c r="C3030" s="44">
        <v>378.37</v>
      </c>
      <c r="D3030" s="44">
        <f t="shared" si="58"/>
        <v>378.37</v>
      </c>
      <c r="E3030" s="1" t="s">
        <v>1232</v>
      </c>
      <c r="F3030" s="1">
        <v>180</v>
      </c>
      <c r="G3030" s="1">
        <v>10</v>
      </c>
      <c r="H3030" s="32" t="s">
        <v>2903</v>
      </c>
      <c r="I3030" t="s">
        <v>2384</v>
      </c>
    </row>
    <row r="3031" spans="1:10">
      <c r="A3031">
        <v>667228</v>
      </c>
      <c r="B3031" s="38" t="s">
        <v>2735</v>
      </c>
      <c r="C3031" s="44">
        <v>287.86</v>
      </c>
      <c r="D3031" s="44">
        <f t="shared" ref="D3031:D3123" si="60">ROUND((C3031*(1-$D$1)),2)</f>
        <v>287.86</v>
      </c>
      <c r="E3031" s="1" t="s">
        <v>1232</v>
      </c>
      <c r="F3031" s="1">
        <v>180</v>
      </c>
      <c r="G3031" s="1">
        <v>10</v>
      </c>
      <c r="H3031" s="32" t="s">
        <v>2903</v>
      </c>
      <c r="I3031" t="s">
        <v>2384</v>
      </c>
    </row>
    <row r="3032" spans="1:10">
      <c r="A3032">
        <v>667229</v>
      </c>
      <c r="B3032" s="38" t="s">
        <v>2736</v>
      </c>
      <c r="C3032" s="44">
        <v>287.86</v>
      </c>
      <c r="D3032" s="44">
        <f t="shared" si="60"/>
        <v>287.86</v>
      </c>
      <c r="E3032" s="1" t="s">
        <v>1232</v>
      </c>
      <c r="F3032" s="1">
        <v>180</v>
      </c>
      <c r="G3032" s="1">
        <v>10</v>
      </c>
      <c r="H3032" s="32" t="s">
        <v>2903</v>
      </c>
      <c r="I3032" t="s">
        <v>2384</v>
      </c>
    </row>
    <row r="3033" spans="1:10">
      <c r="A3033">
        <v>667192</v>
      </c>
      <c r="B3033" s="38" t="s">
        <v>2737</v>
      </c>
      <c r="C3033" s="44">
        <v>378.37</v>
      </c>
      <c r="D3033" s="44">
        <f t="shared" si="60"/>
        <v>378.37</v>
      </c>
      <c r="E3033" s="1" t="s">
        <v>1232</v>
      </c>
      <c r="F3033" s="1">
        <v>180</v>
      </c>
      <c r="G3033" s="1">
        <v>10</v>
      </c>
      <c r="H3033" s="32" t="s">
        <v>2903</v>
      </c>
      <c r="I3033" t="s">
        <v>2384</v>
      </c>
    </row>
    <row r="3034" spans="1:10">
      <c r="A3034">
        <v>667204</v>
      </c>
      <c r="B3034" s="38" t="s">
        <v>2738</v>
      </c>
      <c r="C3034" s="44">
        <v>466.63</v>
      </c>
      <c r="D3034" s="44">
        <f t="shared" si="60"/>
        <v>466.63</v>
      </c>
      <c r="E3034" s="1" t="s">
        <v>1232</v>
      </c>
      <c r="F3034" s="1">
        <v>180</v>
      </c>
      <c r="G3034" s="1">
        <v>10</v>
      </c>
      <c r="H3034" s="32" t="s">
        <v>2903</v>
      </c>
      <c r="I3034" t="s">
        <v>2384</v>
      </c>
    </row>
    <row r="3035" spans="1:10">
      <c r="A3035">
        <v>667197</v>
      </c>
      <c r="B3035" s="38" t="s">
        <v>2739</v>
      </c>
      <c r="C3035" s="44">
        <v>378.37</v>
      </c>
      <c r="D3035" s="44">
        <f t="shared" si="60"/>
        <v>378.37</v>
      </c>
      <c r="E3035" s="1" t="s">
        <v>1232</v>
      </c>
      <c r="F3035" s="1">
        <v>180</v>
      </c>
      <c r="G3035" s="1">
        <v>10</v>
      </c>
      <c r="H3035" s="32" t="s">
        <v>2903</v>
      </c>
      <c r="I3035" t="s">
        <v>2384</v>
      </c>
    </row>
    <row r="3036" spans="1:10">
      <c r="A3036">
        <v>667209</v>
      </c>
      <c r="B3036" s="38" t="s">
        <v>2740</v>
      </c>
      <c r="C3036" s="44">
        <v>466.63</v>
      </c>
      <c r="D3036" s="44">
        <f t="shared" si="60"/>
        <v>466.63</v>
      </c>
      <c r="E3036" s="1" t="s">
        <v>1232</v>
      </c>
      <c r="F3036" s="1">
        <v>180</v>
      </c>
      <c r="G3036" s="1">
        <v>10</v>
      </c>
      <c r="H3036" s="32" t="s">
        <v>2903</v>
      </c>
      <c r="I3036" t="s">
        <v>2384</v>
      </c>
    </row>
    <row r="3037" spans="1:10">
      <c r="A3037">
        <v>669999</v>
      </c>
      <c r="B3037" s="38" t="s">
        <v>2741</v>
      </c>
      <c r="C3037" s="44">
        <v>86.45</v>
      </c>
      <c r="D3037" s="44">
        <f t="shared" si="60"/>
        <v>86.45</v>
      </c>
      <c r="E3037" s="1" t="s">
        <v>1232</v>
      </c>
      <c r="F3037" s="1">
        <v>1620</v>
      </c>
      <c r="G3037" s="1">
        <v>90</v>
      </c>
      <c r="H3037" s="32" t="s">
        <v>3602</v>
      </c>
      <c r="I3037" t="s">
        <v>2384</v>
      </c>
    </row>
    <row r="3038" spans="1:10">
      <c r="A3038">
        <v>669998</v>
      </c>
      <c r="B3038" s="38" t="s">
        <v>2742</v>
      </c>
      <c r="C3038" s="44">
        <v>86.45</v>
      </c>
      <c r="D3038" s="44">
        <f t="shared" si="60"/>
        <v>86.45</v>
      </c>
      <c r="E3038" s="1" t="s">
        <v>1232</v>
      </c>
      <c r="F3038" s="1">
        <v>1620</v>
      </c>
      <c r="G3038" s="1">
        <v>90</v>
      </c>
      <c r="H3038" s="32" t="s">
        <v>3602</v>
      </c>
      <c r="I3038" t="s">
        <v>2384</v>
      </c>
    </row>
    <row r="3039" spans="1:10" s="29" customFormat="1">
      <c r="A3039" s="29">
        <v>578160</v>
      </c>
      <c r="B3039" s="29" t="s">
        <v>4295</v>
      </c>
      <c r="C3039" s="44">
        <v>114.96</v>
      </c>
      <c r="D3039" s="48">
        <f t="shared" ref="D3039" si="61">ROUND((C3039*(1-$D$1)),2)</f>
        <v>114.96</v>
      </c>
      <c r="E3039" s="49" t="s">
        <v>1232</v>
      </c>
      <c r="F3039" s="49"/>
      <c r="G3039" s="50"/>
      <c r="H3039" s="51" t="s">
        <v>3602</v>
      </c>
      <c r="I3039" s="29" t="s">
        <v>2384</v>
      </c>
      <c r="J3039" s="49" t="s">
        <v>4008</v>
      </c>
    </row>
    <row r="3040" spans="1:10" ht="15.6">
      <c r="A3040" s="35">
        <v>578985</v>
      </c>
      <c r="B3040" s="38" t="s">
        <v>2743</v>
      </c>
      <c r="C3040" s="44">
        <v>188.74</v>
      </c>
      <c r="D3040" s="44">
        <f t="shared" si="60"/>
        <v>188.74</v>
      </c>
      <c r="E3040" s="1" t="s">
        <v>1232</v>
      </c>
      <c r="F3040" s="1">
        <v>1440</v>
      </c>
      <c r="G3040" s="1">
        <v>60</v>
      </c>
      <c r="H3040" s="32" t="s">
        <v>3602</v>
      </c>
      <c r="I3040" t="s">
        <v>2384</v>
      </c>
    </row>
    <row r="3041" spans="1:9">
      <c r="A3041">
        <v>578986</v>
      </c>
      <c r="B3041" s="38" t="s">
        <v>2744</v>
      </c>
      <c r="C3041" s="44">
        <v>188.74</v>
      </c>
      <c r="D3041" s="44">
        <f t="shared" si="60"/>
        <v>188.74</v>
      </c>
      <c r="E3041" s="1" t="s">
        <v>1232</v>
      </c>
      <c r="F3041" s="1">
        <v>1440</v>
      </c>
      <c r="G3041" s="1">
        <v>60</v>
      </c>
      <c r="H3041" s="32" t="s">
        <v>3602</v>
      </c>
      <c r="I3041" t="s">
        <v>2384</v>
      </c>
    </row>
    <row r="3042" spans="1:9">
      <c r="A3042">
        <v>578987</v>
      </c>
      <c r="B3042" s="38" t="s">
        <v>4261</v>
      </c>
      <c r="C3042" s="44">
        <v>188.74</v>
      </c>
      <c r="D3042" s="44">
        <f t="shared" si="60"/>
        <v>188.74</v>
      </c>
      <c r="E3042" s="1" t="s">
        <v>1232</v>
      </c>
      <c r="F3042" s="1">
        <v>1440</v>
      </c>
      <c r="G3042" s="1">
        <v>60</v>
      </c>
      <c r="H3042" s="32" t="s">
        <v>3602</v>
      </c>
      <c r="I3042" t="s">
        <v>2384</v>
      </c>
    </row>
    <row r="3043" spans="1:9" ht="15.6">
      <c r="A3043" s="36">
        <v>578989</v>
      </c>
      <c r="B3043" s="38" t="s">
        <v>4265</v>
      </c>
      <c r="C3043" s="44">
        <v>188.74</v>
      </c>
      <c r="D3043" s="44">
        <f t="shared" si="60"/>
        <v>188.74</v>
      </c>
      <c r="E3043" s="1" t="s">
        <v>1232</v>
      </c>
      <c r="F3043" s="1">
        <v>1440</v>
      </c>
      <c r="G3043" s="1">
        <v>60</v>
      </c>
      <c r="H3043" s="32" t="s">
        <v>3602</v>
      </c>
      <c r="I3043" t="s">
        <v>2384</v>
      </c>
    </row>
    <row r="3044" spans="1:9">
      <c r="A3044">
        <v>578984</v>
      </c>
      <c r="B3044" s="38" t="s">
        <v>4262</v>
      </c>
      <c r="C3044" s="44">
        <v>188.74</v>
      </c>
      <c r="D3044" s="44">
        <f t="shared" si="60"/>
        <v>188.74</v>
      </c>
      <c r="E3044" s="1" t="s">
        <v>1232</v>
      </c>
      <c r="F3044" s="1">
        <v>1440</v>
      </c>
      <c r="G3044" s="1">
        <v>60</v>
      </c>
      <c r="H3044" s="32" t="s">
        <v>3602</v>
      </c>
      <c r="I3044" t="s">
        <v>2384</v>
      </c>
    </row>
    <row r="3045" spans="1:9">
      <c r="A3045">
        <v>578980</v>
      </c>
      <c r="B3045" s="38" t="s">
        <v>4263</v>
      </c>
      <c r="C3045" s="44">
        <v>188.74</v>
      </c>
      <c r="D3045" s="44">
        <f t="shared" si="60"/>
        <v>188.74</v>
      </c>
      <c r="E3045" s="1" t="s">
        <v>1232</v>
      </c>
      <c r="F3045" s="1">
        <v>1440</v>
      </c>
      <c r="G3045" s="1">
        <v>60</v>
      </c>
      <c r="H3045" s="32" t="s">
        <v>3602</v>
      </c>
      <c r="I3045" t="s">
        <v>2384</v>
      </c>
    </row>
    <row r="3046" spans="1:9">
      <c r="A3046">
        <v>578981</v>
      </c>
      <c r="B3046" s="38" t="s">
        <v>4264</v>
      </c>
      <c r="C3046" s="44">
        <v>188.74</v>
      </c>
      <c r="D3046" s="44">
        <f t="shared" si="60"/>
        <v>188.74</v>
      </c>
      <c r="E3046" s="1" t="s">
        <v>1232</v>
      </c>
      <c r="F3046" s="1">
        <v>1440</v>
      </c>
      <c r="G3046" s="1">
        <v>60</v>
      </c>
      <c r="H3046" s="32" t="s">
        <v>3602</v>
      </c>
      <c r="I3046" t="s">
        <v>2384</v>
      </c>
    </row>
    <row r="3047" spans="1:9">
      <c r="A3047">
        <v>578976</v>
      </c>
      <c r="B3047" s="38" t="s">
        <v>4268</v>
      </c>
      <c r="C3047" s="44">
        <v>99.12</v>
      </c>
      <c r="D3047" s="44">
        <f t="shared" ref="D3047:D3062" si="62">ROUND((C3047*(1-$D$1)),2)</f>
        <v>99.12</v>
      </c>
      <c r="E3047" s="1" t="s">
        <v>1232</v>
      </c>
      <c r="F3047" s="1">
        <v>360</v>
      </c>
      <c r="G3047" s="1">
        <v>20</v>
      </c>
      <c r="H3047" s="32" t="s">
        <v>3602</v>
      </c>
      <c r="I3047" t="s">
        <v>2384</v>
      </c>
    </row>
    <row r="3048" spans="1:9">
      <c r="A3048">
        <v>578977</v>
      </c>
      <c r="B3048" s="38" t="s">
        <v>4269</v>
      </c>
      <c r="C3048" s="44">
        <v>99.12</v>
      </c>
      <c r="D3048" s="44">
        <f t="shared" si="62"/>
        <v>99.12</v>
      </c>
      <c r="E3048" s="1" t="s">
        <v>1232</v>
      </c>
      <c r="F3048" s="1">
        <v>360</v>
      </c>
      <c r="G3048" s="1">
        <v>20</v>
      </c>
      <c r="H3048" s="32" t="s">
        <v>3602</v>
      </c>
      <c r="I3048" t="s">
        <v>2384</v>
      </c>
    </row>
    <row r="3049" spans="1:9">
      <c r="A3049">
        <v>578041</v>
      </c>
      <c r="B3049" s="38" t="s">
        <v>4289</v>
      </c>
      <c r="C3049" s="44">
        <v>99.12</v>
      </c>
      <c r="D3049" s="44">
        <f t="shared" ref="D3049" si="63">ROUND((C3049*(1-$D$1)),2)</f>
        <v>99.12</v>
      </c>
      <c r="E3049" s="1" t="s">
        <v>1232</v>
      </c>
      <c r="F3049" s="1">
        <v>120</v>
      </c>
      <c r="G3049" s="34">
        <v>10</v>
      </c>
      <c r="H3049" s="32" t="s">
        <v>3602</v>
      </c>
      <c r="I3049" t="s">
        <v>2384</v>
      </c>
    </row>
    <row r="3050" spans="1:9">
      <c r="A3050">
        <v>667047</v>
      </c>
      <c r="B3050" s="38" t="s">
        <v>4293</v>
      </c>
      <c r="C3050" s="44">
        <v>123.56</v>
      </c>
      <c r="D3050" s="44">
        <f t="shared" ref="D3050" si="64">ROUND((C3050*(1-$D$1)),2)</f>
        <v>123.56</v>
      </c>
      <c r="E3050" s="1" t="s">
        <v>1232</v>
      </c>
      <c r="F3050" s="1">
        <v>120</v>
      </c>
      <c r="G3050" s="1">
        <v>10</v>
      </c>
      <c r="H3050" s="32" t="s">
        <v>3602</v>
      </c>
      <c r="I3050" t="s">
        <v>2384</v>
      </c>
    </row>
    <row r="3051" spans="1:9">
      <c r="A3051">
        <v>667076</v>
      </c>
      <c r="B3051" s="38" t="s">
        <v>4270</v>
      </c>
      <c r="C3051" s="44">
        <v>114.96</v>
      </c>
      <c r="D3051" s="44">
        <f t="shared" si="62"/>
        <v>114.96</v>
      </c>
      <c r="E3051" s="1" t="s">
        <v>1232</v>
      </c>
      <c r="F3051" s="1">
        <v>120</v>
      </c>
      <c r="G3051" s="1">
        <v>10</v>
      </c>
      <c r="H3051" s="32" t="s">
        <v>3602</v>
      </c>
      <c r="I3051" t="s">
        <v>2384</v>
      </c>
    </row>
    <row r="3052" spans="1:9">
      <c r="A3052">
        <v>667026</v>
      </c>
      <c r="B3052" s="38" t="s">
        <v>4271</v>
      </c>
      <c r="C3052" s="44">
        <v>131.71</v>
      </c>
      <c r="D3052" s="44">
        <f t="shared" si="62"/>
        <v>131.71</v>
      </c>
      <c r="E3052" s="1" t="s">
        <v>1232</v>
      </c>
      <c r="F3052" s="1">
        <v>120</v>
      </c>
      <c r="G3052" s="1">
        <v>10</v>
      </c>
      <c r="H3052" s="32" t="s">
        <v>3602</v>
      </c>
      <c r="I3052" t="s">
        <v>2384</v>
      </c>
    </row>
    <row r="3053" spans="1:9">
      <c r="A3053">
        <v>667056</v>
      </c>
      <c r="B3053" s="38" t="s">
        <v>4272</v>
      </c>
      <c r="C3053" s="44">
        <v>100.48</v>
      </c>
      <c r="D3053" s="44">
        <f t="shared" si="62"/>
        <v>100.48</v>
      </c>
      <c r="E3053" s="1" t="s">
        <v>1232</v>
      </c>
      <c r="F3053" s="1">
        <v>360</v>
      </c>
      <c r="G3053" s="1">
        <v>20</v>
      </c>
      <c r="H3053" s="32" t="s">
        <v>3602</v>
      </c>
      <c r="I3053" t="s">
        <v>2384</v>
      </c>
    </row>
    <row r="3054" spans="1:9">
      <c r="A3054">
        <v>578971</v>
      </c>
      <c r="B3054" s="38" t="s">
        <v>4273</v>
      </c>
      <c r="C3054" s="44">
        <v>100.48</v>
      </c>
      <c r="D3054" s="44">
        <f t="shared" si="62"/>
        <v>100.48</v>
      </c>
      <c r="E3054" s="1" t="s">
        <v>1232</v>
      </c>
      <c r="F3054" s="1">
        <v>360</v>
      </c>
      <c r="G3054" s="1">
        <v>20</v>
      </c>
      <c r="H3054" s="32" t="s">
        <v>3602</v>
      </c>
      <c r="I3054" t="s">
        <v>2384</v>
      </c>
    </row>
    <row r="3055" spans="1:9">
      <c r="A3055">
        <v>578972</v>
      </c>
      <c r="B3055" s="38" t="s">
        <v>4274</v>
      </c>
      <c r="C3055" s="44">
        <v>100.48</v>
      </c>
      <c r="D3055" s="44">
        <f t="shared" si="62"/>
        <v>100.48</v>
      </c>
      <c r="E3055" s="1" t="s">
        <v>1232</v>
      </c>
      <c r="F3055" s="1">
        <v>360</v>
      </c>
      <c r="G3055" s="1">
        <v>20</v>
      </c>
      <c r="H3055" s="32" t="s">
        <v>3602</v>
      </c>
      <c r="I3055" t="s">
        <v>2384</v>
      </c>
    </row>
    <row r="3056" spans="1:9" ht="15.6">
      <c r="A3056" s="39">
        <v>667062</v>
      </c>
      <c r="B3056" s="38" t="s">
        <v>4290</v>
      </c>
      <c r="C3056" s="44">
        <v>102.29</v>
      </c>
      <c r="D3056" s="44">
        <f t="shared" ref="D3056:D3058" si="65">ROUND((C3056*(1-$D$1)),2)</f>
        <v>102.29</v>
      </c>
      <c r="E3056" s="1" t="s">
        <v>1232</v>
      </c>
      <c r="F3056" s="1">
        <v>240</v>
      </c>
      <c r="G3056" s="1">
        <v>10</v>
      </c>
      <c r="H3056" s="32" t="s">
        <v>3602</v>
      </c>
      <c r="I3056" t="s">
        <v>2384</v>
      </c>
    </row>
    <row r="3057" spans="1:9" ht="15.6">
      <c r="A3057" s="39">
        <v>667064</v>
      </c>
      <c r="B3057" s="38" t="s">
        <v>4291</v>
      </c>
      <c r="C3057" s="44">
        <v>102.29</v>
      </c>
      <c r="D3057" s="44">
        <f t="shared" si="65"/>
        <v>102.29</v>
      </c>
      <c r="E3057" s="1" t="s">
        <v>1232</v>
      </c>
      <c r="F3057" s="1">
        <v>240</v>
      </c>
      <c r="G3057" s="1">
        <v>10</v>
      </c>
      <c r="H3057" s="32" t="s">
        <v>3602</v>
      </c>
      <c r="I3057" t="s">
        <v>2384</v>
      </c>
    </row>
    <row r="3058" spans="1:9" ht="15.6">
      <c r="A3058" s="39">
        <v>578101</v>
      </c>
      <c r="B3058" s="38" t="s">
        <v>4292</v>
      </c>
      <c r="C3058" s="44">
        <v>103.66</v>
      </c>
      <c r="D3058" s="44">
        <f t="shared" si="65"/>
        <v>103.66</v>
      </c>
      <c r="E3058" s="1" t="s">
        <v>1232</v>
      </c>
      <c r="F3058" s="1">
        <v>240</v>
      </c>
      <c r="G3058" s="34">
        <v>10</v>
      </c>
      <c r="H3058" s="32" t="s">
        <v>3602</v>
      </c>
      <c r="I3058" t="s">
        <v>2384</v>
      </c>
    </row>
    <row r="3059" spans="1:9">
      <c r="A3059">
        <v>667025</v>
      </c>
      <c r="B3059" s="38" t="s">
        <v>4275</v>
      </c>
      <c r="C3059" s="44">
        <v>89.16</v>
      </c>
      <c r="D3059" s="44">
        <f t="shared" si="62"/>
        <v>89.16</v>
      </c>
      <c r="E3059" s="1" t="s">
        <v>1232</v>
      </c>
      <c r="F3059" s="1">
        <v>162</v>
      </c>
      <c r="G3059" s="1">
        <v>9</v>
      </c>
      <c r="H3059" s="32" t="s">
        <v>3602</v>
      </c>
      <c r="I3059" t="s">
        <v>2384</v>
      </c>
    </row>
    <row r="3060" spans="1:9">
      <c r="A3060">
        <v>667035</v>
      </c>
      <c r="B3060" s="38" t="s">
        <v>4276</v>
      </c>
      <c r="C3060" s="44">
        <v>126.28</v>
      </c>
      <c r="D3060" s="44">
        <f t="shared" si="62"/>
        <v>126.28</v>
      </c>
      <c r="E3060" s="1" t="s">
        <v>1232</v>
      </c>
      <c r="F3060" s="1">
        <v>240</v>
      </c>
      <c r="G3060" s="1">
        <v>10</v>
      </c>
      <c r="H3060" s="32" t="s">
        <v>3602</v>
      </c>
      <c r="I3060" t="s">
        <v>2384</v>
      </c>
    </row>
    <row r="3061" spans="1:9">
      <c r="A3061">
        <v>667029</v>
      </c>
      <c r="B3061" s="38" t="s">
        <v>4278</v>
      </c>
      <c r="C3061" s="44">
        <v>126.28</v>
      </c>
      <c r="D3061" s="44">
        <f>ROUND((C3061*(1-$D$1)),2)</f>
        <v>126.28</v>
      </c>
      <c r="E3061" s="1" t="s">
        <v>1232</v>
      </c>
      <c r="F3061" s="1">
        <v>240</v>
      </c>
      <c r="G3061" s="1">
        <v>10</v>
      </c>
      <c r="H3061" s="32" t="s">
        <v>3602</v>
      </c>
      <c r="I3061" t="s">
        <v>2384</v>
      </c>
    </row>
    <row r="3062" spans="1:9">
      <c r="A3062">
        <v>667021</v>
      </c>
      <c r="B3062" s="38" t="s">
        <v>4277</v>
      </c>
      <c r="C3062" s="44">
        <v>130.36000000000001</v>
      </c>
      <c r="D3062" s="44">
        <f t="shared" si="62"/>
        <v>130.36000000000001</v>
      </c>
      <c r="E3062" s="1" t="s">
        <v>1232</v>
      </c>
      <c r="F3062" s="1">
        <v>240</v>
      </c>
      <c r="G3062" s="1">
        <v>10</v>
      </c>
      <c r="H3062" s="32" t="s">
        <v>3602</v>
      </c>
      <c r="I3062" t="s">
        <v>2384</v>
      </c>
    </row>
    <row r="3063" spans="1:9">
      <c r="A3063">
        <v>667013</v>
      </c>
      <c r="B3063" s="38" t="s">
        <v>4294</v>
      </c>
      <c r="C3063" s="44">
        <v>128.99</v>
      </c>
      <c r="D3063" s="44">
        <f t="shared" ref="D3063:D3066" si="66">ROUND((C3063*(1-$D$1)),2)</f>
        <v>128.99</v>
      </c>
      <c r="E3063" s="1" t="s">
        <v>1232</v>
      </c>
      <c r="F3063" s="1">
        <v>240</v>
      </c>
      <c r="G3063" s="1">
        <v>10</v>
      </c>
      <c r="H3063" s="32" t="s">
        <v>3602</v>
      </c>
      <c r="I3063" t="s">
        <v>2384</v>
      </c>
    </row>
    <row r="3064" spans="1:9">
      <c r="A3064">
        <v>587055</v>
      </c>
      <c r="B3064" t="s">
        <v>4296</v>
      </c>
      <c r="C3064" s="44">
        <v>194.17</v>
      </c>
      <c r="D3064" s="44">
        <f t="shared" si="66"/>
        <v>194.17</v>
      </c>
      <c r="E3064" s="1" t="s">
        <v>1232</v>
      </c>
      <c r="F3064" s="1">
        <v>45</v>
      </c>
      <c r="G3064" s="1">
        <v>1</v>
      </c>
      <c r="H3064" s="32" t="s">
        <v>3602</v>
      </c>
      <c r="I3064" t="s">
        <v>2384</v>
      </c>
    </row>
    <row r="3065" spans="1:9">
      <c r="A3065">
        <v>587999</v>
      </c>
      <c r="B3065" t="s">
        <v>4297</v>
      </c>
      <c r="C3065" s="44">
        <v>233.99</v>
      </c>
      <c r="D3065" s="44">
        <f t="shared" si="66"/>
        <v>233.99</v>
      </c>
      <c r="E3065" s="1" t="s">
        <v>1232</v>
      </c>
      <c r="F3065" s="1">
        <v>18</v>
      </c>
      <c r="G3065" s="1">
        <v>1</v>
      </c>
      <c r="H3065" s="32" t="s">
        <v>3602</v>
      </c>
      <c r="I3065" t="s">
        <v>2384</v>
      </c>
    </row>
    <row r="3066" spans="1:9">
      <c r="A3066">
        <v>587056</v>
      </c>
      <c r="B3066" t="s">
        <v>4298</v>
      </c>
      <c r="C3066" s="44">
        <v>283.33</v>
      </c>
      <c r="D3066" s="44">
        <f t="shared" si="66"/>
        <v>283.33</v>
      </c>
      <c r="E3066" s="1" t="s">
        <v>1232</v>
      </c>
      <c r="F3066" s="1">
        <v>30</v>
      </c>
      <c r="G3066" s="1">
        <v>1</v>
      </c>
      <c r="H3066" s="32" t="s">
        <v>3602</v>
      </c>
      <c r="I3066" t="s">
        <v>2384</v>
      </c>
    </row>
    <row r="3067" spans="1:9">
      <c r="A3067">
        <v>587066</v>
      </c>
      <c r="B3067" s="38" t="s">
        <v>2745</v>
      </c>
      <c r="C3067" s="44">
        <v>377.02</v>
      </c>
      <c r="D3067" s="44">
        <f t="shared" si="60"/>
        <v>377.02</v>
      </c>
      <c r="E3067" s="1" t="s">
        <v>1232</v>
      </c>
      <c r="F3067" s="1">
        <v>30</v>
      </c>
      <c r="G3067" s="1">
        <v>1</v>
      </c>
      <c r="H3067" s="32" t="s">
        <v>2865</v>
      </c>
      <c r="I3067" t="s">
        <v>2384</v>
      </c>
    </row>
    <row r="3068" spans="1:9">
      <c r="A3068">
        <v>587068</v>
      </c>
      <c r="B3068" s="38" t="s">
        <v>2746</v>
      </c>
      <c r="C3068" s="44">
        <v>377.02</v>
      </c>
      <c r="D3068" s="44">
        <f t="shared" si="60"/>
        <v>377.02</v>
      </c>
      <c r="E3068" s="1" t="s">
        <v>1232</v>
      </c>
      <c r="F3068" s="1">
        <v>30</v>
      </c>
      <c r="G3068" s="1">
        <v>1</v>
      </c>
      <c r="H3068" s="32" t="s">
        <v>2865</v>
      </c>
      <c r="I3068" t="s">
        <v>2384</v>
      </c>
    </row>
    <row r="3069" spans="1:9">
      <c r="A3069">
        <v>587073</v>
      </c>
      <c r="B3069" s="38" t="s">
        <v>2747</v>
      </c>
      <c r="C3069" s="44">
        <v>377.02</v>
      </c>
      <c r="D3069" s="44">
        <f t="shared" si="60"/>
        <v>377.02</v>
      </c>
      <c r="E3069" s="1" t="s">
        <v>1232</v>
      </c>
      <c r="F3069" s="1">
        <v>30</v>
      </c>
      <c r="G3069" s="1">
        <v>1</v>
      </c>
      <c r="H3069" s="32" t="s">
        <v>2865</v>
      </c>
      <c r="I3069" t="s">
        <v>2384</v>
      </c>
    </row>
    <row r="3070" spans="1:9">
      <c r="A3070">
        <v>587070</v>
      </c>
      <c r="B3070" s="38" t="s">
        <v>2748</v>
      </c>
      <c r="C3070" s="44">
        <v>453.52</v>
      </c>
      <c r="D3070" s="44">
        <f t="shared" si="60"/>
        <v>453.52</v>
      </c>
      <c r="E3070" s="1" t="s">
        <v>1232</v>
      </c>
      <c r="F3070" s="1">
        <v>30</v>
      </c>
      <c r="G3070" s="1">
        <v>1</v>
      </c>
      <c r="H3070" s="32" t="s">
        <v>2865</v>
      </c>
      <c r="I3070" t="s">
        <v>2384</v>
      </c>
    </row>
    <row r="3071" spans="1:9">
      <c r="A3071">
        <v>587060</v>
      </c>
      <c r="B3071" s="38" t="s">
        <v>2749</v>
      </c>
      <c r="C3071" s="44">
        <v>377.02</v>
      </c>
      <c r="D3071" s="44">
        <f t="shared" si="60"/>
        <v>377.02</v>
      </c>
      <c r="E3071" s="1" t="s">
        <v>1232</v>
      </c>
      <c r="F3071" s="1">
        <v>24</v>
      </c>
      <c r="G3071" s="1">
        <v>2</v>
      </c>
      <c r="H3071" s="32" t="s">
        <v>2865</v>
      </c>
      <c r="I3071" t="s">
        <v>2384</v>
      </c>
    </row>
    <row r="3072" spans="1:9">
      <c r="A3072">
        <v>587071</v>
      </c>
      <c r="B3072" s="38" t="s">
        <v>2750</v>
      </c>
      <c r="C3072" s="44">
        <v>453.52</v>
      </c>
      <c r="D3072" s="44">
        <f t="shared" si="60"/>
        <v>453.52</v>
      </c>
      <c r="E3072" s="1" t="s">
        <v>1232</v>
      </c>
      <c r="F3072" s="1">
        <v>30</v>
      </c>
      <c r="G3072" s="1">
        <v>1</v>
      </c>
      <c r="H3072" s="32" t="s">
        <v>2865</v>
      </c>
      <c r="I3072" t="s">
        <v>2384</v>
      </c>
    </row>
    <row r="3073" spans="1:9">
      <c r="A3073">
        <v>587064</v>
      </c>
      <c r="B3073" s="38" t="s">
        <v>2751</v>
      </c>
      <c r="C3073" s="44">
        <v>605.58000000000004</v>
      </c>
      <c r="D3073" s="44">
        <f t="shared" si="60"/>
        <v>605.58000000000004</v>
      </c>
      <c r="E3073" s="1" t="s">
        <v>1232</v>
      </c>
      <c r="F3073" s="1">
        <v>27</v>
      </c>
      <c r="G3073" s="1">
        <v>1</v>
      </c>
      <c r="H3073" s="32" t="s">
        <v>2865</v>
      </c>
      <c r="I3073" t="s">
        <v>2384</v>
      </c>
    </row>
    <row r="3074" spans="1:9">
      <c r="A3074">
        <v>587061</v>
      </c>
      <c r="B3074" s="38" t="s">
        <v>2752</v>
      </c>
      <c r="C3074" s="44">
        <v>605.58000000000004</v>
      </c>
      <c r="D3074" s="44">
        <f t="shared" si="60"/>
        <v>605.58000000000004</v>
      </c>
      <c r="E3074" s="1" t="s">
        <v>1232</v>
      </c>
      <c r="F3074" s="1">
        <v>27</v>
      </c>
      <c r="G3074" s="1">
        <v>1</v>
      </c>
      <c r="H3074" s="32" t="s">
        <v>2865</v>
      </c>
      <c r="I3074" t="s">
        <v>2384</v>
      </c>
    </row>
    <row r="3075" spans="1:9">
      <c r="A3075">
        <v>587065</v>
      </c>
      <c r="B3075" s="38" t="s">
        <v>2753</v>
      </c>
      <c r="C3075" s="44">
        <v>703.34</v>
      </c>
      <c r="D3075" s="44">
        <f t="shared" si="60"/>
        <v>703.34</v>
      </c>
      <c r="E3075" s="1" t="s">
        <v>1232</v>
      </c>
      <c r="F3075" s="1">
        <v>27</v>
      </c>
      <c r="G3075" s="1">
        <v>1</v>
      </c>
      <c r="H3075" s="32" t="s">
        <v>2865</v>
      </c>
      <c r="I3075" t="s">
        <v>2384</v>
      </c>
    </row>
    <row r="3076" spans="1:9">
      <c r="A3076">
        <v>587075</v>
      </c>
      <c r="B3076" s="38" t="s">
        <v>2754</v>
      </c>
      <c r="C3076" s="44">
        <v>605.58000000000004</v>
      </c>
      <c r="D3076" s="44">
        <f t="shared" si="60"/>
        <v>605.58000000000004</v>
      </c>
      <c r="E3076" s="1" t="s">
        <v>1232</v>
      </c>
      <c r="F3076" s="1">
        <v>27</v>
      </c>
      <c r="G3076" s="1">
        <v>1</v>
      </c>
      <c r="H3076" s="32" t="s">
        <v>2865</v>
      </c>
      <c r="I3076" t="s">
        <v>2384</v>
      </c>
    </row>
    <row r="3077" spans="1:9">
      <c r="A3077">
        <v>587069</v>
      </c>
      <c r="B3077" s="38" t="s">
        <v>2755</v>
      </c>
      <c r="C3077" s="44">
        <v>874.88</v>
      </c>
      <c r="D3077" s="44">
        <f t="shared" si="60"/>
        <v>874.88</v>
      </c>
      <c r="E3077" s="1" t="s">
        <v>1232</v>
      </c>
      <c r="F3077" s="1">
        <v>30</v>
      </c>
      <c r="G3077" s="1">
        <v>1</v>
      </c>
      <c r="H3077" s="32" t="s">
        <v>2865</v>
      </c>
      <c r="I3077" t="s">
        <v>2384</v>
      </c>
    </row>
    <row r="3078" spans="1:9">
      <c r="A3078">
        <v>587067</v>
      </c>
      <c r="B3078" s="38" t="s">
        <v>2756</v>
      </c>
      <c r="C3078" s="44">
        <v>874.88</v>
      </c>
      <c r="D3078" s="44">
        <f t="shared" si="60"/>
        <v>874.88</v>
      </c>
      <c r="E3078" s="1" t="s">
        <v>1232</v>
      </c>
      <c r="F3078" s="1">
        <v>30</v>
      </c>
      <c r="G3078" s="1">
        <v>1</v>
      </c>
      <c r="H3078" s="32" t="s">
        <v>2865</v>
      </c>
      <c r="I3078" t="s">
        <v>2384</v>
      </c>
    </row>
    <row r="3079" spans="1:9">
      <c r="A3079">
        <v>587062</v>
      </c>
      <c r="B3079" s="38" t="s">
        <v>2757</v>
      </c>
      <c r="C3079" s="44">
        <v>874.88</v>
      </c>
      <c r="D3079" s="44">
        <f t="shared" si="60"/>
        <v>874.88</v>
      </c>
      <c r="E3079" s="1" t="s">
        <v>1232</v>
      </c>
      <c r="F3079" s="1">
        <v>30</v>
      </c>
      <c r="G3079" s="1">
        <v>1</v>
      </c>
      <c r="H3079" s="32" t="s">
        <v>2865</v>
      </c>
      <c r="I3079" t="s">
        <v>2384</v>
      </c>
    </row>
    <row r="3080" spans="1:9">
      <c r="A3080">
        <v>587076</v>
      </c>
      <c r="B3080" s="38" t="s">
        <v>2758</v>
      </c>
      <c r="C3080" s="44">
        <v>874.88</v>
      </c>
      <c r="D3080" s="44">
        <f t="shared" si="60"/>
        <v>874.88</v>
      </c>
      <c r="E3080" s="1" t="s">
        <v>1232</v>
      </c>
      <c r="F3080" s="1">
        <v>30</v>
      </c>
      <c r="G3080" s="1">
        <v>1</v>
      </c>
      <c r="H3080" s="32" t="s">
        <v>2865</v>
      </c>
      <c r="I3080" t="s">
        <v>2384</v>
      </c>
    </row>
    <row r="3081" spans="1:9">
      <c r="A3081">
        <v>587077</v>
      </c>
      <c r="B3081" s="38" t="s">
        <v>2759</v>
      </c>
      <c r="C3081" s="44">
        <v>874.88</v>
      </c>
      <c r="D3081" s="44">
        <f t="shared" si="60"/>
        <v>874.88</v>
      </c>
      <c r="E3081" s="1" t="s">
        <v>1232</v>
      </c>
      <c r="F3081" s="1">
        <v>30</v>
      </c>
      <c r="G3081" s="1">
        <v>1</v>
      </c>
      <c r="H3081" s="32" t="s">
        <v>2865</v>
      </c>
      <c r="I3081" t="s">
        <v>2384</v>
      </c>
    </row>
    <row r="3082" spans="1:9">
      <c r="A3082">
        <v>587074</v>
      </c>
      <c r="B3082" s="38" t="s">
        <v>2760</v>
      </c>
      <c r="C3082" s="44">
        <v>874.88</v>
      </c>
      <c r="D3082" s="44">
        <f t="shared" si="60"/>
        <v>874.88</v>
      </c>
      <c r="E3082" s="1" t="s">
        <v>1232</v>
      </c>
      <c r="F3082" s="1">
        <v>30</v>
      </c>
      <c r="G3082" s="1">
        <v>1</v>
      </c>
      <c r="H3082" s="32" t="s">
        <v>2865</v>
      </c>
      <c r="I3082" t="s">
        <v>2384</v>
      </c>
    </row>
    <row r="3083" spans="1:9">
      <c r="A3083">
        <v>586051</v>
      </c>
      <c r="B3083" s="38" t="s">
        <v>2761</v>
      </c>
      <c r="C3083" s="44">
        <v>341.71</v>
      </c>
      <c r="D3083" s="44">
        <f t="shared" si="60"/>
        <v>341.71</v>
      </c>
      <c r="E3083" s="1" t="s">
        <v>1232</v>
      </c>
      <c r="F3083" s="1">
        <v>36</v>
      </c>
      <c r="G3083" s="1">
        <v>1</v>
      </c>
      <c r="H3083" s="32" t="s">
        <v>2866</v>
      </c>
      <c r="I3083" t="s">
        <v>2384</v>
      </c>
    </row>
    <row r="3084" spans="1:9">
      <c r="A3084">
        <v>586052</v>
      </c>
      <c r="B3084" s="38" t="s">
        <v>2762</v>
      </c>
      <c r="C3084" s="44">
        <v>487.9</v>
      </c>
      <c r="D3084" s="44">
        <f t="shared" si="60"/>
        <v>487.9</v>
      </c>
      <c r="E3084" s="1" t="s">
        <v>1232</v>
      </c>
      <c r="F3084" s="1">
        <v>12</v>
      </c>
      <c r="G3084" s="1">
        <v>1</v>
      </c>
      <c r="H3084" s="32" t="s">
        <v>2866</v>
      </c>
      <c r="I3084" t="s">
        <v>2384</v>
      </c>
    </row>
    <row r="3085" spans="1:9">
      <c r="A3085">
        <v>586053</v>
      </c>
      <c r="B3085" s="38" t="s">
        <v>2763</v>
      </c>
      <c r="C3085" s="44">
        <v>667.6</v>
      </c>
      <c r="D3085" s="44">
        <f t="shared" si="60"/>
        <v>667.6</v>
      </c>
      <c r="E3085" s="1" t="s">
        <v>1232</v>
      </c>
      <c r="F3085" s="1">
        <v>16</v>
      </c>
      <c r="G3085" s="1">
        <v>1</v>
      </c>
      <c r="H3085" s="32" t="s">
        <v>2866</v>
      </c>
      <c r="I3085" t="s">
        <v>2384</v>
      </c>
    </row>
    <row r="3086" spans="1:9">
      <c r="A3086">
        <v>586064</v>
      </c>
      <c r="B3086" s="38" t="s">
        <v>2764</v>
      </c>
      <c r="C3086" s="44">
        <v>503.29</v>
      </c>
      <c r="D3086" s="44">
        <f t="shared" si="60"/>
        <v>503.29</v>
      </c>
      <c r="E3086" s="1" t="s">
        <v>1232</v>
      </c>
      <c r="F3086" s="1">
        <v>12</v>
      </c>
      <c r="G3086" s="1">
        <v>1</v>
      </c>
      <c r="H3086" s="32" t="s">
        <v>2866</v>
      </c>
      <c r="I3086" t="s">
        <v>2384</v>
      </c>
    </row>
    <row r="3087" spans="1:9">
      <c r="A3087">
        <v>586065</v>
      </c>
      <c r="B3087" s="38" t="s">
        <v>2765</v>
      </c>
      <c r="C3087" s="44">
        <v>683.44</v>
      </c>
      <c r="D3087" s="44">
        <f t="shared" si="60"/>
        <v>683.44</v>
      </c>
      <c r="E3087" s="1" t="s">
        <v>1232</v>
      </c>
      <c r="F3087" s="1">
        <v>16</v>
      </c>
      <c r="G3087" s="1">
        <v>1</v>
      </c>
      <c r="H3087" s="32" t="s">
        <v>2866</v>
      </c>
      <c r="I3087" t="s">
        <v>2384</v>
      </c>
    </row>
    <row r="3088" spans="1:9">
      <c r="A3088">
        <v>586066</v>
      </c>
      <c r="B3088" s="38" t="s">
        <v>2766</v>
      </c>
      <c r="C3088" s="44">
        <v>788.44</v>
      </c>
      <c r="D3088" s="44">
        <f t="shared" si="60"/>
        <v>788.44</v>
      </c>
      <c r="E3088" s="1" t="s">
        <v>1232</v>
      </c>
      <c r="F3088" s="1">
        <v>16</v>
      </c>
      <c r="G3088" s="1">
        <v>1</v>
      </c>
      <c r="H3088" s="32" t="s">
        <v>2866</v>
      </c>
      <c r="I3088" t="s">
        <v>2384</v>
      </c>
    </row>
    <row r="3089" spans="1:9">
      <c r="A3089">
        <v>592861</v>
      </c>
      <c r="B3089" s="38" t="s">
        <v>2767</v>
      </c>
      <c r="C3089" s="44">
        <v>89.16</v>
      </c>
      <c r="D3089" s="44">
        <f t="shared" si="60"/>
        <v>89.16</v>
      </c>
      <c r="E3089" s="1" t="s">
        <v>1232</v>
      </c>
      <c r="F3089" s="1">
        <v>300</v>
      </c>
      <c r="G3089" s="1">
        <v>10</v>
      </c>
      <c r="H3089" s="32" t="s">
        <v>2919</v>
      </c>
      <c r="I3089" t="s">
        <v>2384</v>
      </c>
    </row>
    <row r="3090" spans="1:9">
      <c r="A3090">
        <v>592863</v>
      </c>
      <c r="B3090" s="38" t="s">
        <v>2768</v>
      </c>
      <c r="C3090" s="44">
        <v>69.25</v>
      </c>
      <c r="D3090" s="44">
        <f t="shared" si="60"/>
        <v>69.25</v>
      </c>
      <c r="E3090" s="1" t="s">
        <v>1232</v>
      </c>
      <c r="F3090" s="1">
        <v>300</v>
      </c>
      <c r="G3090" s="1">
        <v>10</v>
      </c>
      <c r="H3090" s="32" t="s">
        <v>2919</v>
      </c>
      <c r="I3090" t="s">
        <v>2384</v>
      </c>
    </row>
    <row r="3091" spans="1:9">
      <c r="A3091">
        <v>592864</v>
      </c>
      <c r="B3091" s="38" t="s">
        <v>2769</v>
      </c>
      <c r="C3091" s="44">
        <v>69.25</v>
      </c>
      <c r="D3091" s="44">
        <f t="shared" si="60"/>
        <v>69.25</v>
      </c>
      <c r="E3091" s="1" t="s">
        <v>1232</v>
      </c>
      <c r="F3091" s="1">
        <v>300</v>
      </c>
      <c r="G3091" s="1">
        <v>10</v>
      </c>
      <c r="H3091" s="32" t="s">
        <v>2919</v>
      </c>
      <c r="I3091" t="s">
        <v>2384</v>
      </c>
    </row>
    <row r="3092" spans="1:9">
      <c r="A3092">
        <v>592862</v>
      </c>
      <c r="B3092" s="38" t="s">
        <v>2770</v>
      </c>
      <c r="C3092" s="44">
        <v>77.86</v>
      </c>
      <c r="D3092" s="44">
        <f t="shared" si="60"/>
        <v>77.86</v>
      </c>
      <c r="E3092" s="1" t="s">
        <v>1232</v>
      </c>
      <c r="F3092" s="1">
        <v>300</v>
      </c>
      <c r="G3092" s="1">
        <v>10</v>
      </c>
      <c r="H3092" s="32" t="s">
        <v>2919</v>
      </c>
      <c r="I3092" t="s">
        <v>2384</v>
      </c>
    </row>
    <row r="3093" spans="1:9">
      <c r="A3093">
        <v>592865</v>
      </c>
      <c r="B3093" s="38" t="s">
        <v>2771</v>
      </c>
      <c r="C3093" s="44">
        <v>71.06</v>
      </c>
      <c r="D3093" s="44">
        <f t="shared" si="60"/>
        <v>71.06</v>
      </c>
      <c r="E3093" s="1" t="s">
        <v>1232</v>
      </c>
      <c r="F3093" s="1">
        <v>300</v>
      </c>
      <c r="G3093" s="1">
        <v>10</v>
      </c>
      <c r="H3093" s="32" t="s">
        <v>2919</v>
      </c>
      <c r="I3093" t="s">
        <v>2384</v>
      </c>
    </row>
    <row r="3094" spans="1:9">
      <c r="A3094">
        <v>593073</v>
      </c>
      <c r="B3094" s="38" t="s">
        <v>2772</v>
      </c>
      <c r="C3094" s="44">
        <v>92.33</v>
      </c>
      <c r="D3094" s="44">
        <f t="shared" si="60"/>
        <v>92.33</v>
      </c>
      <c r="E3094" s="1" t="s">
        <v>1232</v>
      </c>
      <c r="F3094" s="1">
        <v>300</v>
      </c>
      <c r="G3094" s="1">
        <v>10</v>
      </c>
      <c r="H3094" s="32" t="s">
        <v>2919</v>
      </c>
      <c r="I3094" t="s">
        <v>2384</v>
      </c>
    </row>
    <row r="3095" spans="1:9">
      <c r="A3095">
        <v>593075</v>
      </c>
      <c r="B3095" s="38" t="s">
        <v>2773</v>
      </c>
      <c r="C3095" s="44">
        <v>73.78</v>
      </c>
      <c r="D3095" s="44">
        <f t="shared" si="60"/>
        <v>73.78</v>
      </c>
      <c r="E3095" s="1" t="s">
        <v>1232</v>
      </c>
      <c r="F3095" s="1">
        <v>300</v>
      </c>
      <c r="G3095" s="1">
        <v>10</v>
      </c>
      <c r="H3095" s="32" t="s">
        <v>2919</v>
      </c>
      <c r="I3095" t="s">
        <v>2384</v>
      </c>
    </row>
    <row r="3096" spans="1:9">
      <c r="A3096">
        <v>593076</v>
      </c>
      <c r="B3096" s="38" t="s">
        <v>2774</v>
      </c>
      <c r="C3096" s="44">
        <v>73.78</v>
      </c>
      <c r="D3096" s="44">
        <f t="shared" si="60"/>
        <v>73.78</v>
      </c>
      <c r="E3096" s="1" t="s">
        <v>1232</v>
      </c>
      <c r="F3096" s="1">
        <v>300</v>
      </c>
      <c r="G3096" s="1">
        <v>10</v>
      </c>
      <c r="H3096" s="32" t="s">
        <v>2919</v>
      </c>
      <c r="I3096" t="s">
        <v>2384</v>
      </c>
    </row>
    <row r="3097" spans="1:9">
      <c r="A3097">
        <v>593074</v>
      </c>
      <c r="B3097" s="38" t="s">
        <v>2775</v>
      </c>
      <c r="C3097" s="44">
        <v>77.86</v>
      </c>
      <c r="D3097" s="44">
        <f t="shared" si="60"/>
        <v>77.86</v>
      </c>
      <c r="E3097" s="1" t="s">
        <v>1232</v>
      </c>
      <c r="F3097" s="1">
        <v>300</v>
      </c>
      <c r="G3097" s="1">
        <v>10</v>
      </c>
      <c r="H3097" s="32" t="s">
        <v>2919</v>
      </c>
      <c r="I3097" t="s">
        <v>2384</v>
      </c>
    </row>
    <row r="3098" spans="1:9">
      <c r="A3098">
        <v>593077</v>
      </c>
      <c r="B3098" s="38" t="s">
        <v>2776</v>
      </c>
      <c r="C3098" s="44">
        <v>75.13</v>
      </c>
      <c r="D3098" s="44">
        <f t="shared" si="60"/>
        <v>75.13</v>
      </c>
      <c r="E3098" s="1" t="s">
        <v>1232</v>
      </c>
      <c r="F3098" s="1">
        <v>300</v>
      </c>
      <c r="G3098" s="1">
        <v>10</v>
      </c>
      <c r="H3098" s="32" t="s">
        <v>2919</v>
      </c>
      <c r="I3098" t="s">
        <v>2384</v>
      </c>
    </row>
    <row r="3099" spans="1:9">
      <c r="A3099">
        <v>592843</v>
      </c>
      <c r="B3099" s="38" t="s">
        <v>4283</v>
      </c>
      <c r="C3099" s="44">
        <v>73.78</v>
      </c>
      <c r="D3099" s="44">
        <f t="shared" ref="D3099:D3100" si="67">ROUND((C3099*(1-$D$1)),2)</f>
        <v>73.78</v>
      </c>
      <c r="E3099" s="1" t="s">
        <v>1232</v>
      </c>
      <c r="F3099" s="1">
        <v>300</v>
      </c>
      <c r="G3099" s="1">
        <v>10</v>
      </c>
      <c r="H3099" s="32" t="s">
        <v>2919</v>
      </c>
      <c r="I3099" t="s">
        <v>2384</v>
      </c>
    </row>
    <row r="3100" spans="1:9">
      <c r="A3100">
        <v>592845</v>
      </c>
      <c r="B3100" s="38" t="s">
        <v>4284</v>
      </c>
      <c r="C3100" s="44">
        <v>75.13</v>
      </c>
      <c r="D3100" s="44">
        <f t="shared" si="67"/>
        <v>75.13</v>
      </c>
      <c r="E3100" s="1" t="s">
        <v>1232</v>
      </c>
      <c r="F3100" s="1">
        <v>300</v>
      </c>
      <c r="G3100" s="1">
        <v>10</v>
      </c>
      <c r="H3100" s="32" t="s">
        <v>2919</v>
      </c>
      <c r="I3100" t="s">
        <v>2384</v>
      </c>
    </row>
    <row r="3101" spans="1:9">
      <c r="A3101">
        <v>592940</v>
      </c>
      <c r="B3101" s="38" t="s">
        <v>2777</v>
      </c>
      <c r="C3101" s="44">
        <v>65.17</v>
      </c>
      <c r="D3101" s="44">
        <f t="shared" si="60"/>
        <v>65.17</v>
      </c>
      <c r="E3101" s="1" t="s">
        <v>1232</v>
      </c>
      <c r="F3101" s="1">
        <v>450</v>
      </c>
      <c r="G3101" s="1">
        <v>10</v>
      </c>
      <c r="H3101" s="32" t="s">
        <v>2919</v>
      </c>
      <c r="I3101" t="s">
        <v>2384</v>
      </c>
    </row>
    <row r="3102" spans="1:9">
      <c r="A3102">
        <v>593154</v>
      </c>
      <c r="B3102" s="38" t="s">
        <v>2778</v>
      </c>
      <c r="C3102" s="44">
        <v>67.900000000000006</v>
      </c>
      <c r="D3102" s="44">
        <f t="shared" si="60"/>
        <v>67.900000000000006</v>
      </c>
      <c r="E3102" s="1" t="s">
        <v>1232</v>
      </c>
      <c r="F3102" s="1">
        <v>450</v>
      </c>
      <c r="G3102" s="1">
        <v>10</v>
      </c>
      <c r="H3102" s="32" t="s">
        <v>2919</v>
      </c>
      <c r="I3102" t="s">
        <v>2384</v>
      </c>
    </row>
    <row r="3103" spans="1:9">
      <c r="A3103">
        <v>592936</v>
      </c>
      <c r="B3103" s="38" t="s">
        <v>2779</v>
      </c>
      <c r="C3103" s="44">
        <v>79.209999999999994</v>
      </c>
      <c r="D3103" s="44">
        <f t="shared" si="60"/>
        <v>79.209999999999994</v>
      </c>
      <c r="E3103" s="1" t="s">
        <v>1232</v>
      </c>
      <c r="F3103" s="1">
        <v>450</v>
      </c>
      <c r="G3103" s="1">
        <v>10</v>
      </c>
      <c r="H3103" s="32" t="s">
        <v>2919</v>
      </c>
      <c r="I3103" t="s">
        <v>2384</v>
      </c>
    </row>
    <row r="3104" spans="1:9">
      <c r="A3104">
        <v>592937</v>
      </c>
      <c r="B3104" s="38" t="s">
        <v>2780</v>
      </c>
      <c r="C3104" s="44">
        <v>67.900000000000006</v>
      </c>
      <c r="D3104" s="44">
        <f t="shared" si="60"/>
        <v>67.900000000000006</v>
      </c>
      <c r="E3104" s="1" t="s">
        <v>1232</v>
      </c>
      <c r="F3104" s="1">
        <v>450</v>
      </c>
      <c r="G3104" s="1">
        <v>10</v>
      </c>
      <c r="H3104" s="32" t="s">
        <v>2919</v>
      </c>
      <c r="I3104" t="s">
        <v>2384</v>
      </c>
    </row>
    <row r="3105" spans="1:9">
      <c r="A3105">
        <v>592402</v>
      </c>
      <c r="B3105" s="38" t="s">
        <v>2780</v>
      </c>
      <c r="C3105" s="44">
        <v>64.16</v>
      </c>
      <c r="D3105" s="44">
        <v>64.16</v>
      </c>
      <c r="E3105" s="1" t="s">
        <v>1232</v>
      </c>
      <c r="F3105" s="1" t="e">
        <v>#N/A</v>
      </c>
      <c r="G3105" s="34" t="e">
        <v>#N/A</v>
      </c>
      <c r="H3105" s="32" t="s">
        <v>2919</v>
      </c>
      <c r="I3105" t="s">
        <v>2384</v>
      </c>
    </row>
    <row r="3106" spans="1:9">
      <c r="A3106">
        <v>592938</v>
      </c>
      <c r="B3106" s="38" t="s">
        <v>2781</v>
      </c>
      <c r="C3106" s="44">
        <v>63.82</v>
      </c>
      <c r="D3106" s="44">
        <f t="shared" si="60"/>
        <v>63.82</v>
      </c>
      <c r="E3106" s="1" t="s">
        <v>1232</v>
      </c>
      <c r="F3106" s="1">
        <v>450</v>
      </c>
      <c r="G3106" s="1">
        <v>10</v>
      </c>
      <c r="H3106" s="32" t="s">
        <v>2919</v>
      </c>
      <c r="I3106" t="s">
        <v>2384</v>
      </c>
    </row>
    <row r="3107" spans="1:9">
      <c r="A3107">
        <v>592939</v>
      </c>
      <c r="B3107" s="38" t="s">
        <v>2782</v>
      </c>
      <c r="C3107" s="44">
        <v>63.82</v>
      </c>
      <c r="D3107" s="44">
        <f t="shared" si="60"/>
        <v>63.82</v>
      </c>
      <c r="E3107" s="1" t="s">
        <v>1232</v>
      </c>
      <c r="F3107" s="1">
        <v>450</v>
      </c>
      <c r="G3107" s="1">
        <v>10</v>
      </c>
      <c r="H3107" s="32" t="s">
        <v>2919</v>
      </c>
      <c r="I3107" t="s">
        <v>2384</v>
      </c>
    </row>
    <row r="3108" spans="1:9">
      <c r="A3108">
        <v>592715</v>
      </c>
      <c r="B3108" s="38" t="s">
        <v>2783</v>
      </c>
      <c r="C3108" s="44">
        <v>76.489999999999995</v>
      </c>
      <c r="D3108" s="44">
        <f t="shared" si="60"/>
        <v>76.489999999999995</v>
      </c>
      <c r="E3108" s="1" t="s">
        <v>1232</v>
      </c>
      <c r="F3108" s="1">
        <v>450</v>
      </c>
      <c r="G3108" s="1">
        <v>10</v>
      </c>
      <c r="H3108" s="32" t="s">
        <v>2919</v>
      </c>
      <c r="I3108" t="s">
        <v>2384</v>
      </c>
    </row>
    <row r="3109" spans="1:9">
      <c r="A3109">
        <v>592711</v>
      </c>
      <c r="B3109" s="38" t="s">
        <v>2784</v>
      </c>
      <c r="C3109" s="44">
        <v>92.33</v>
      </c>
      <c r="D3109" s="44">
        <f t="shared" si="60"/>
        <v>92.33</v>
      </c>
      <c r="E3109" s="1" t="s">
        <v>1232</v>
      </c>
      <c r="F3109" s="1">
        <v>450</v>
      </c>
      <c r="G3109" s="1">
        <v>10</v>
      </c>
      <c r="H3109" s="32" t="s">
        <v>2919</v>
      </c>
      <c r="I3109" t="s">
        <v>2384</v>
      </c>
    </row>
    <row r="3110" spans="1:9">
      <c r="A3110">
        <v>592712</v>
      </c>
      <c r="B3110" s="38" t="s">
        <v>2785</v>
      </c>
      <c r="C3110" s="44">
        <v>76.489999999999995</v>
      </c>
      <c r="D3110" s="44">
        <f t="shared" si="60"/>
        <v>76.489999999999995</v>
      </c>
      <c r="E3110" s="1" t="s">
        <v>1232</v>
      </c>
      <c r="F3110" s="1">
        <v>450</v>
      </c>
      <c r="G3110" s="1">
        <v>10</v>
      </c>
      <c r="H3110" s="32" t="s">
        <v>2919</v>
      </c>
      <c r="I3110" t="s">
        <v>2384</v>
      </c>
    </row>
    <row r="3111" spans="1:9">
      <c r="A3111">
        <v>592714</v>
      </c>
      <c r="B3111" s="38" t="s">
        <v>2786</v>
      </c>
      <c r="C3111" s="44">
        <v>75.13</v>
      </c>
      <c r="D3111" s="44">
        <f t="shared" si="60"/>
        <v>75.13</v>
      </c>
      <c r="E3111" s="1" t="s">
        <v>1232</v>
      </c>
      <c r="F3111" s="1">
        <v>450</v>
      </c>
      <c r="G3111" s="1">
        <v>10</v>
      </c>
      <c r="H3111" s="32" t="s">
        <v>2919</v>
      </c>
      <c r="I3111" t="s">
        <v>2384</v>
      </c>
    </row>
    <row r="3112" spans="1:9">
      <c r="A3112">
        <v>592713</v>
      </c>
      <c r="B3112" s="38" t="s">
        <v>2787</v>
      </c>
      <c r="C3112" s="44">
        <v>75.13</v>
      </c>
      <c r="D3112" s="44">
        <f t="shared" si="60"/>
        <v>75.13</v>
      </c>
      <c r="E3112" s="1" t="s">
        <v>1232</v>
      </c>
      <c r="F3112" s="1">
        <v>450</v>
      </c>
      <c r="G3112" s="1">
        <v>10</v>
      </c>
      <c r="H3112" s="32" t="s">
        <v>2919</v>
      </c>
      <c r="I3112" t="s">
        <v>2384</v>
      </c>
    </row>
    <row r="3113" spans="1:9">
      <c r="A3113">
        <v>593085</v>
      </c>
      <c r="B3113" s="38" t="s">
        <v>2788</v>
      </c>
      <c r="C3113" s="44">
        <v>87.8</v>
      </c>
      <c r="D3113" s="44">
        <f t="shared" si="60"/>
        <v>87.8</v>
      </c>
      <c r="E3113" s="1" t="s">
        <v>1232</v>
      </c>
      <c r="F3113" s="1">
        <v>450</v>
      </c>
      <c r="G3113" s="1">
        <v>10</v>
      </c>
      <c r="H3113" s="32" t="s">
        <v>2919</v>
      </c>
      <c r="I3113" t="s">
        <v>2384</v>
      </c>
    </row>
    <row r="3114" spans="1:9">
      <c r="A3114">
        <v>593152</v>
      </c>
      <c r="B3114" s="38" t="s">
        <v>2789</v>
      </c>
      <c r="C3114" s="44">
        <v>75.13</v>
      </c>
      <c r="D3114" s="44">
        <f t="shared" si="60"/>
        <v>75.13</v>
      </c>
      <c r="E3114" s="1" t="s">
        <v>1232</v>
      </c>
      <c r="F3114" s="1">
        <v>450</v>
      </c>
      <c r="G3114" s="1">
        <v>10</v>
      </c>
      <c r="H3114" s="32" t="s">
        <v>2919</v>
      </c>
      <c r="I3114" t="s">
        <v>2384</v>
      </c>
    </row>
    <row r="3115" spans="1:9">
      <c r="A3115">
        <v>593150</v>
      </c>
      <c r="B3115" s="38" t="s">
        <v>2790</v>
      </c>
      <c r="C3115" s="44">
        <v>69.25</v>
      </c>
      <c r="D3115" s="44">
        <f t="shared" si="60"/>
        <v>69.25</v>
      </c>
      <c r="E3115" s="1" t="s">
        <v>1232</v>
      </c>
      <c r="F3115" s="1">
        <v>450</v>
      </c>
      <c r="G3115" s="1">
        <v>10</v>
      </c>
      <c r="H3115" s="32" t="s">
        <v>2919</v>
      </c>
      <c r="I3115" t="s">
        <v>2384</v>
      </c>
    </row>
    <row r="3116" spans="1:9">
      <c r="A3116">
        <v>593072</v>
      </c>
      <c r="B3116" s="38" t="s">
        <v>2791</v>
      </c>
      <c r="C3116" s="44">
        <v>69.25</v>
      </c>
      <c r="D3116" s="44">
        <f t="shared" si="60"/>
        <v>69.25</v>
      </c>
      <c r="E3116" s="1" t="s">
        <v>1232</v>
      </c>
      <c r="F3116" s="1">
        <v>450</v>
      </c>
      <c r="G3116" s="1">
        <v>10</v>
      </c>
      <c r="H3116" s="32" t="s">
        <v>2919</v>
      </c>
      <c r="I3116" t="s">
        <v>2384</v>
      </c>
    </row>
    <row r="3117" spans="1:9">
      <c r="A3117">
        <v>593012</v>
      </c>
      <c r="B3117" s="38" t="s">
        <v>2792</v>
      </c>
      <c r="C3117" s="44">
        <v>69.25</v>
      </c>
      <c r="D3117" s="44">
        <f t="shared" si="60"/>
        <v>69.25</v>
      </c>
      <c r="E3117" s="1" t="s">
        <v>1232</v>
      </c>
      <c r="F3117" s="1">
        <v>450</v>
      </c>
      <c r="G3117" s="1">
        <v>10</v>
      </c>
      <c r="H3117" s="32" t="s">
        <v>2919</v>
      </c>
      <c r="I3117" t="s">
        <v>2384</v>
      </c>
    </row>
    <row r="3118" spans="1:9">
      <c r="A3118">
        <v>593071</v>
      </c>
      <c r="B3118" s="38" t="s">
        <v>2793</v>
      </c>
      <c r="C3118" s="44">
        <v>71.06</v>
      </c>
      <c r="D3118" s="44">
        <f t="shared" si="60"/>
        <v>71.06</v>
      </c>
      <c r="E3118" s="1" t="s">
        <v>1232</v>
      </c>
      <c r="F3118" s="1">
        <v>450</v>
      </c>
      <c r="G3118" s="1">
        <v>10</v>
      </c>
      <c r="H3118" s="32" t="s">
        <v>2919</v>
      </c>
      <c r="I3118" t="s">
        <v>2384</v>
      </c>
    </row>
    <row r="3119" spans="1:9">
      <c r="A3119">
        <v>593338</v>
      </c>
      <c r="B3119" s="38" t="s">
        <v>2794</v>
      </c>
      <c r="C3119" s="44">
        <v>69.25</v>
      </c>
      <c r="D3119" s="44">
        <f t="shared" si="60"/>
        <v>69.25</v>
      </c>
      <c r="E3119" s="1" t="s">
        <v>1232</v>
      </c>
      <c r="F3119" s="1">
        <v>450</v>
      </c>
      <c r="G3119" s="1">
        <v>10</v>
      </c>
      <c r="H3119" s="32" t="s">
        <v>2919</v>
      </c>
      <c r="I3119" t="s">
        <v>2384</v>
      </c>
    </row>
    <row r="3120" spans="1:9">
      <c r="A3120">
        <v>593429</v>
      </c>
      <c r="B3120" s="38" t="s">
        <v>2795</v>
      </c>
      <c r="C3120" s="44">
        <v>69.25</v>
      </c>
      <c r="D3120" s="44">
        <f t="shared" si="60"/>
        <v>69.25</v>
      </c>
      <c r="E3120" s="1" t="s">
        <v>1232</v>
      </c>
      <c r="F3120" s="1">
        <v>450</v>
      </c>
      <c r="G3120" s="1">
        <v>10</v>
      </c>
      <c r="H3120" s="32" t="s">
        <v>2919</v>
      </c>
      <c r="I3120" t="s">
        <v>2384</v>
      </c>
    </row>
    <row r="3121" spans="1:9">
      <c r="A3121">
        <v>593431</v>
      </c>
      <c r="B3121" s="38" t="s">
        <v>2796</v>
      </c>
      <c r="C3121" s="44">
        <v>69.25</v>
      </c>
      <c r="D3121" s="44">
        <f t="shared" si="60"/>
        <v>69.25</v>
      </c>
      <c r="E3121" s="1" t="s">
        <v>1232</v>
      </c>
      <c r="F3121" s="1">
        <v>450</v>
      </c>
      <c r="G3121" s="1">
        <v>10</v>
      </c>
      <c r="H3121" s="32" t="s">
        <v>2919</v>
      </c>
      <c r="I3121" t="s">
        <v>2384</v>
      </c>
    </row>
    <row r="3122" spans="1:9">
      <c r="A3122">
        <v>593428</v>
      </c>
      <c r="B3122" s="38" t="s">
        <v>2797</v>
      </c>
      <c r="C3122" s="44">
        <v>71.06</v>
      </c>
      <c r="D3122" s="44">
        <f t="shared" si="60"/>
        <v>71.06</v>
      </c>
      <c r="E3122" s="1" t="s">
        <v>1232</v>
      </c>
      <c r="F3122" s="1">
        <v>450</v>
      </c>
      <c r="G3122" s="1">
        <v>10</v>
      </c>
      <c r="H3122" s="32" t="s">
        <v>2919</v>
      </c>
      <c r="I3122" t="s">
        <v>2384</v>
      </c>
    </row>
    <row r="3123" spans="1:9">
      <c r="A3123">
        <v>593342</v>
      </c>
      <c r="B3123" s="38" t="s">
        <v>2798</v>
      </c>
      <c r="C3123" s="44">
        <v>75.13</v>
      </c>
      <c r="D3123" s="44">
        <f t="shared" si="60"/>
        <v>75.13</v>
      </c>
      <c r="E3123" s="1" t="s">
        <v>1232</v>
      </c>
      <c r="F3123" s="1">
        <v>450</v>
      </c>
      <c r="G3123" s="1">
        <v>10</v>
      </c>
      <c r="H3123" s="32" t="s">
        <v>2919</v>
      </c>
      <c r="I3123" t="s">
        <v>2384</v>
      </c>
    </row>
    <row r="3124" spans="1:9">
      <c r="A3124">
        <v>593430</v>
      </c>
      <c r="B3124" s="38" t="s">
        <v>2799</v>
      </c>
      <c r="C3124" s="44">
        <v>87.8</v>
      </c>
      <c r="D3124" s="44">
        <f t="shared" ref="D3124:D3189" si="68">ROUND((C3124*(1-$D$1)),2)</f>
        <v>87.8</v>
      </c>
      <c r="E3124" s="1" t="s">
        <v>1232</v>
      </c>
      <c r="F3124" s="1">
        <v>450</v>
      </c>
      <c r="G3124" s="1">
        <v>10</v>
      </c>
      <c r="H3124" s="32" t="s">
        <v>2919</v>
      </c>
      <c r="I3124" t="s">
        <v>2384</v>
      </c>
    </row>
    <row r="3125" spans="1:9">
      <c r="A3125">
        <v>592787</v>
      </c>
      <c r="B3125" s="38" t="s">
        <v>2800</v>
      </c>
      <c r="C3125" s="44">
        <v>79.209999999999994</v>
      </c>
      <c r="D3125" s="44">
        <f t="shared" si="68"/>
        <v>79.209999999999994</v>
      </c>
      <c r="E3125" s="1" t="s">
        <v>1232</v>
      </c>
      <c r="F3125" s="1">
        <v>300</v>
      </c>
      <c r="G3125" s="1">
        <v>10</v>
      </c>
      <c r="H3125" s="32" t="s">
        <v>2919</v>
      </c>
      <c r="I3125" t="s">
        <v>2384</v>
      </c>
    </row>
    <row r="3126" spans="1:9">
      <c r="A3126">
        <v>592789</v>
      </c>
      <c r="B3126" s="38" t="s">
        <v>2801</v>
      </c>
      <c r="C3126" s="44">
        <v>73.78</v>
      </c>
      <c r="D3126" s="44">
        <f t="shared" si="68"/>
        <v>73.78</v>
      </c>
      <c r="E3126" s="1" t="s">
        <v>1232</v>
      </c>
      <c r="F3126" s="1">
        <v>300</v>
      </c>
      <c r="G3126" s="1">
        <v>10</v>
      </c>
      <c r="H3126" s="32" t="s">
        <v>2919</v>
      </c>
      <c r="I3126" t="s">
        <v>2384</v>
      </c>
    </row>
    <row r="3127" spans="1:9">
      <c r="A3127">
        <v>592788</v>
      </c>
      <c r="B3127" s="38" t="s">
        <v>2802</v>
      </c>
      <c r="C3127" s="44">
        <v>73.78</v>
      </c>
      <c r="D3127" s="44">
        <f t="shared" si="68"/>
        <v>73.78</v>
      </c>
      <c r="E3127" s="1" t="s">
        <v>1232</v>
      </c>
      <c r="F3127" s="1">
        <v>300</v>
      </c>
      <c r="G3127" s="1">
        <v>10</v>
      </c>
      <c r="H3127" s="32" t="s">
        <v>2919</v>
      </c>
      <c r="I3127" t="s">
        <v>2384</v>
      </c>
    </row>
    <row r="3128" spans="1:9">
      <c r="A3128">
        <v>146696</v>
      </c>
      <c r="B3128" s="38" t="s">
        <v>2803</v>
      </c>
      <c r="C3128" s="44">
        <v>96.4</v>
      </c>
      <c r="D3128" s="44">
        <f t="shared" si="68"/>
        <v>96.4</v>
      </c>
      <c r="E3128" s="1" t="s">
        <v>1232</v>
      </c>
      <c r="F3128" s="1">
        <v>300</v>
      </c>
      <c r="G3128" s="1">
        <v>10</v>
      </c>
      <c r="H3128" s="32" t="s">
        <v>2919</v>
      </c>
      <c r="I3128" t="s">
        <v>2384</v>
      </c>
    </row>
    <row r="3129" spans="1:9">
      <c r="A3129">
        <v>146692</v>
      </c>
      <c r="B3129" s="38" t="s">
        <v>2804</v>
      </c>
      <c r="C3129" s="44">
        <v>77.86</v>
      </c>
      <c r="D3129" s="44">
        <f t="shared" si="68"/>
        <v>77.86</v>
      </c>
      <c r="E3129" s="1" t="s">
        <v>1232</v>
      </c>
      <c r="F3129" s="1">
        <v>300</v>
      </c>
      <c r="G3129" s="1">
        <v>10</v>
      </c>
      <c r="H3129" s="32" t="s">
        <v>2919</v>
      </c>
      <c r="I3129" t="s">
        <v>2384</v>
      </c>
    </row>
    <row r="3130" spans="1:9">
      <c r="A3130">
        <v>146693</v>
      </c>
      <c r="B3130" s="38" t="s">
        <v>2805</v>
      </c>
      <c r="C3130" s="44">
        <v>77.86</v>
      </c>
      <c r="D3130" s="44">
        <f t="shared" si="68"/>
        <v>77.86</v>
      </c>
      <c r="E3130" s="1" t="s">
        <v>1232</v>
      </c>
      <c r="F3130" s="1">
        <v>300</v>
      </c>
      <c r="G3130" s="1">
        <v>10</v>
      </c>
      <c r="H3130" s="32" t="s">
        <v>2919</v>
      </c>
      <c r="I3130" t="s">
        <v>2384</v>
      </c>
    </row>
    <row r="3131" spans="1:9">
      <c r="A3131">
        <v>146695</v>
      </c>
      <c r="B3131" s="38" t="s">
        <v>2806</v>
      </c>
      <c r="C3131" s="44">
        <v>79.209999999999994</v>
      </c>
      <c r="D3131" s="44">
        <f t="shared" si="68"/>
        <v>79.209999999999994</v>
      </c>
      <c r="E3131" s="1" t="s">
        <v>1232</v>
      </c>
      <c r="F3131" s="1">
        <v>300</v>
      </c>
      <c r="G3131" s="1">
        <v>10</v>
      </c>
      <c r="H3131" s="32" t="s">
        <v>2919</v>
      </c>
      <c r="I3131" t="s">
        <v>2384</v>
      </c>
    </row>
    <row r="3132" spans="1:9">
      <c r="A3132">
        <v>146694</v>
      </c>
      <c r="B3132" s="38" t="s">
        <v>2807</v>
      </c>
      <c r="C3132" s="44">
        <v>79.209999999999994</v>
      </c>
      <c r="D3132" s="44">
        <f t="shared" si="68"/>
        <v>79.209999999999994</v>
      </c>
      <c r="E3132" s="1" t="s">
        <v>1232</v>
      </c>
      <c r="F3132" s="1">
        <v>300</v>
      </c>
      <c r="G3132" s="1">
        <v>10</v>
      </c>
      <c r="H3132" s="32" t="s">
        <v>2919</v>
      </c>
      <c r="I3132" t="s">
        <v>2384</v>
      </c>
    </row>
    <row r="3133" spans="1:9">
      <c r="A3133">
        <v>593390</v>
      </c>
      <c r="B3133" s="38" t="s">
        <v>2906</v>
      </c>
      <c r="C3133" s="44">
        <v>204.12</v>
      </c>
      <c r="D3133" s="44">
        <f t="shared" si="68"/>
        <v>204.12</v>
      </c>
      <c r="E3133" s="1" t="s">
        <v>1232</v>
      </c>
      <c r="F3133" s="1">
        <v>450</v>
      </c>
      <c r="G3133" s="1">
        <v>10</v>
      </c>
      <c r="H3133" s="32" t="s">
        <v>2920</v>
      </c>
      <c r="I3133" t="s">
        <v>2384</v>
      </c>
    </row>
    <row r="3134" spans="1:9">
      <c r="A3134">
        <v>593380</v>
      </c>
      <c r="B3134" s="38" t="s">
        <v>2907</v>
      </c>
      <c r="C3134" s="44">
        <v>204.12</v>
      </c>
      <c r="D3134" s="44">
        <f t="shared" si="68"/>
        <v>204.12</v>
      </c>
      <c r="E3134" s="1" t="s">
        <v>1232</v>
      </c>
      <c r="F3134" s="1">
        <v>450</v>
      </c>
      <c r="G3134" s="1">
        <v>10</v>
      </c>
      <c r="H3134" s="32" t="s">
        <v>2920</v>
      </c>
      <c r="I3134" t="s">
        <v>2384</v>
      </c>
    </row>
    <row r="3135" spans="1:9">
      <c r="A3135">
        <v>593381</v>
      </c>
      <c r="B3135" s="38" t="s">
        <v>2908</v>
      </c>
      <c r="C3135" s="44">
        <v>204.12</v>
      </c>
      <c r="D3135" s="44">
        <f t="shared" si="68"/>
        <v>204.12</v>
      </c>
      <c r="E3135" s="1" t="s">
        <v>1232</v>
      </c>
      <c r="F3135" s="1">
        <v>450</v>
      </c>
      <c r="G3135" s="1">
        <v>10</v>
      </c>
      <c r="H3135" s="32" t="s">
        <v>2920</v>
      </c>
      <c r="I3135" t="s">
        <v>2384</v>
      </c>
    </row>
    <row r="3136" spans="1:9">
      <c r="A3136">
        <v>593391</v>
      </c>
      <c r="B3136" s="38" t="s">
        <v>2909</v>
      </c>
      <c r="C3136" s="44">
        <v>204.12</v>
      </c>
      <c r="D3136" s="44">
        <f t="shared" si="68"/>
        <v>204.12</v>
      </c>
      <c r="E3136" s="1" t="s">
        <v>1232</v>
      </c>
      <c r="F3136" s="1">
        <v>450</v>
      </c>
      <c r="G3136" s="1">
        <v>10</v>
      </c>
      <c r="H3136" s="32" t="s">
        <v>2920</v>
      </c>
      <c r="I3136" t="s">
        <v>2384</v>
      </c>
    </row>
    <row r="3137" spans="1:9">
      <c r="A3137">
        <v>593394</v>
      </c>
      <c r="B3137" s="38" t="s">
        <v>2910</v>
      </c>
      <c r="C3137" s="44">
        <v>205.48</v>
      </c>
      <c r="D3137" s="44">
        <f t="shared" si="68"/>
        <v>205.48</v>
      </c>
      <c r="E3137" s="1" t="s">
        <v>1232</v>
      </c>
      <c r="F3137" s="1">
        <v>450</v>
      </c>
      <c r="G3137" s="1">
        <v>10</v>
      </c>
      <c r="H3137" s="32" t="s">
        <v>2920</v>
      </c>
      <c r="I3137" t="s">
        <v>2384</v>
      </c>
    </row>
    <row r="3138" spans="1:9">
      <c r="A3138">
        <v>593399</v>
      </c>
      <c r="B3138" s="38" t="s">
        <v>2911</v>
      </c>
      <c r="C3138" s="44">
        <v>224.04</v>
      </c>
      <c r="D3138" s="44">
        <f t="shared" si="68"/>
        <v>224.04</v>
      </c>
      <c r="E3138" s="1" t="s">
        <v>1232</v>
      </c>
      <c r="F3138" s="1">
        <v>450</v>
      </c>
      <c r="G3138" s="1">
        <v>10</v>
      </c>
      <c r="H3138" s="32" t="s">
        <v>2920</v>
      </c>
      <c r="I3138" t="s">
        <v>2384</v>
      </c>
    </row>
    <row r="3139" spans="1:9">
      <c r="A3139">
        <v>593401</v>
      </c>
      <c r="B3139" s="38" t="s">
        <v>2912</v>
      </c>
      <c r="C3139" s="44">
        <v>221.32</v>
      </c>
      <c r="D3139" s="44">
        <f t="shared" si="68"/>
        <v>221.32</v>
      </c>
      <c r="E3139" s="1" t="s">
        <v>1232</v>
      </c>
      <c r="F3139" s="1">
        <v>450</v>
      </c>
      <c r="G3139" s="1">
        <v>10</v>
      </c>
      <c r="H3139" s="32" t="s">
        <v>2920</v>
      </c>
      <c r="I3139" t="s">
        <v>2384</v>
      </c>
    </row>
    <row r="3140" spans="1:9">
      <c r="A3140">
        <v>593466</v>
      </c>
      <c r="B3140" s="38" t="s">
        <v>2913</v>
      </c>
      <c r="C3140" s="44">
        <v>194.17</v>
      </c>
      <c r="D3140" s="44">
        <f t="shared" si="68"/>
        <v>194.17</v>
      </c>
      <c r="E3140" s="1" t="s">
        <v>1232</v>
      </c>
      <c r="F3140" s="1">
        <v>450</v>
      </c>
      <c r="G3140" s="1">
        <v>10</v>
      </c>
      <c r="H3140" s="32" t="s">
        <v>2920</v>
      </c>
      <c r="I3140" t="s">
        <v>2384</v>
      </c>
    </row>
    <row r="3141" spans="1:9">
      <c r="A3141">
        <v>593471</v>
      </c>
      <c r="B3141" s="38" t="s">
        <v>2914</v>
      </c>
      <c r="C3141" s="44">
        <v>202.76</v>
      </c>
      <c r="D3141" s="44">
        <f t="shared" si="68"/>
        <v>202.76</v>
      </c>
      <c r="E3141" s="1" t="s">
        <v>1232</v>
      </c>
      <c r="F3141" s="1">
        <v>450</v>
      </c>
      <c r="G3141" s="1">
        <v>10</v>
      </c>
      <c r="H3141" s="32" t="s">
        <v>2920</v>
      </c>
      <c r="I3141" t="s">
        <v>2384</v>
      </c>
    </row>
    <row r="3142" spans="1:9">
      <c r="A3142">
        <v>593473</v>
      </c>
      <c r="B3142" s="38" t="s">
        <v>2915</v>
      </c>
      <c r="C3142" s="44">
        <v>177.42</v>
      </c>
      <c r="D3142" s="44">
        <f t="shared" si="68"/>
        <v>177.42</v>
      </c>
      <c r="E3142" s="1" t="s">
        <v>1232</v>
      </c>
      <c r="F3142" s="1">
        <v>450</v>
      </c>
      <c r="G3142" s="1">
        <v>10</v>
      </c>
      <c r="H3142" s="32" t="s">
        <v>2920</v>
      </c>
      <c r="I3142" t="s">
        <v>2384</v>
      </c>
    </row>
    <row r="3143" spans="1:9">
      <c r="A3143">
        <v>593474</v>
      </c>
      <c r="B3143" s="38" t="s">
        <v>2916</v>
      </c>
      <c r="C3143" s="44">
        <v>177.42</v>
      </c>
      <c r="D3143" s="44">
        <f t="shared" si="68"/>
        <v>177.42</v>
      </c>
      <c r="E3143" s="1" t="s">
        <v>1232</v>
      </c>
      <c r="F3143" s="1">
        <v>450</v>
      </c>
      <c r="G3143" s="1">
        <v>10</v>
      </c>
      <c r="H3143" s="32" t="s">
        <v>2920</v>
      </c>
      <c r="I3143" t="s">
        <v>2384</v>
      </c>
    </row>
    <row r="3144" spans="1:9">
      <c r="A3144">
        <v>593483</v>
      </c>
      <c r="B3144" s="38" t="s">
        <v>2917</v>
      </c>
      <c r="C3144" s="44">
        <v>190.09</v>
      </c>
      <c r="D3144" s="44">
        <f t="shared" si="68"/>
        <v>190.09</v>
      </c>
      <c r="E3144" s="1" t="s">
        <v>1232</v>
      </c>
      <c r="F3144" s="1">
        <v>450</v>
      </c>
      <c r="G3144" s="1">
        <v>10</v>
      </c>
      <c r="H3144" s="32" t="s">
        <v>2920</v>
      </c>
      <c r="I3144" t="s">
        <v>2384</v>
      </c>
    </row>
    <row r="3145" spans="1:9">
      <c r="A3145">
        <v>593484</v>
      </c>
      <c r="B3145" s="38" t="s">
        <v>2918</v>
      </c>
      <c r="C3145" s="44">
        <v>190.09</v>
      </c>
      <c r="D3145" s="44">
        <f t="shared" si="68"/>
        <v>190.09</v>
      </c>
      <c r="E3145" s="1" t="s">
        <v>1232</v>
      </c>
      <c r="F3145" s="1">
        <v>450</v>
      </c>
      <c r="G3145" s="1">
        <v>10</v>
      </c>
      <c r="H3145" s="32" t="s">
        <v>2920</v>
      </c>
      <c r="I3145" t="s">
        <v>2384</v>
      </c>
    </row>
    <row r="3146" spans="1:9">
      <c r="A3146">
        <v>425058</v>
      </c>
      <c r="B3146" s="38" t="s">
        <v>4299</v>
      </c>
      <c r="C3146" s="44">
        <v>484.28</v>
      </c>
      <c r="D3146" s="44">
        <f t="shared" si="68"/>
        <v>484.28</v>
      </c>
      <c r="F3146" s="1">
        <v>150</v>
      </c>
      <c r="G3146" s="1">
        <v>1</v>
      </c>
      <c r="H3146" s="32" t="s">
        <v>2867</v>
      </c>
      <c r="I3146" t="s">
        <v>2384</v>
      </c>
    </row>
    <row r="3147" spans="1:9">
      <c r="A3147">
        <v>425059</v>
      </c>
      <c r="B3147" s="38" t="s">
        <v>2808</v>
      </c>
      <c r="C3147" s="44">
        <v>543.12</v>
      </c>
      <c r="D3147" s="44">
        <f t="shared" si="68"/>
        <v>543.12</v>
      </c>
      <c r="E3147" s="1" t="s">
        <v>1232</v>
      </c>
      <c r="F3147" s="1">
        <v>128</v>
      </c>
      <c r="G3147" s="1">
        <v>4</v>
      </c>
      <c r="H3147" s="32" t="s">
        <v>2867</v>
      </c>
      <c r="I3147" t="s">
        <v>2384</v>
      </c>
    </row>
    <row r="3148" spans="1:9">
      <c r="A3148">
        <v>425061</v>
      </c>
      <c r="B3148" s="38" t="s">
        <v>2809</v>
      </c>
      <c r="C3148" s="44">
        <v>543.12</v>
      </c>
      <c r="D3148" s="44">
        <f t="shared" si="68"/>
        <v>543.12</v>
      </c>
      <c r="E3148" s="1" t="s">
        <v>1232</v>
      </c>
      <c r="F3148" s="1">
        <v>128</v>
      </c>
      <c r="G3148" s="1">
        <v>4</v>
      </c>
      <c r="H3148" s="32" t="s">
        <v>2867</v>
      </c>
      <c r="I3148" t="s">
        <v>2384</v>
      </c>
    </row>
    <row r="3149" spans="1:9">
      <c r="A3149">
        <v>425063</v>
      </c>
      <c r="B3149" s="38" t="s">
        <v>2810</v>
      </c>
      <c r="C3149" s="44">
        <v>678.9</v>
      </c>
      <c r="D3149" s="44">
        <f t="shared" si="68"/>
        <v>678.9</v>
      </c>
      <c r="E3149" s="1" t="s">
        <v>1232</v>
      </c>
      <c r="F3149" s="1">
        <v>128</v>
      </c>
      <c r="G3149" s="1">
        <v>4</v>
      </c>
      <c r="H3149" s="32" t="s">
        <v>2867</v>
      </c>
      <c r="I3149" t="s">
        <v>2384</v>
      </c>
    </row>
    <row r="3150" spans="1:9">
      <c r="A3150">
        <v>425064</v>
      </c>
      <c r="B3150" s="38" t="s">
        <v>2811</v>
      </c>
      <c r="C3150" s="44">
        <v>835.06</v>
      </c>
      <c r="D3150" s="44">
        <f t="shared" si="68"/>
        <v>835.06</v>
      </c>
      <c r="E3150" s="1" t="s">
        <v>1232</v>
      </c>
      <c r="F3150" s="1">
        <v>80</v>
      </c>
      <c r="G3150" s="1">
        <v>2</v>
      </c>
      <c r="H3150" s="32" t="s">
        <v>2867</v>
      </c>
      <c r="I3150" t="s">
        <v>2384</v>
      </c>
    </row>
    <row r="3151" spans="1:9">
      <c r="A3151">
        <v>425065</v>
      </c>
      <c r="B3151" s="38" t="s">
        <v>2812</v>
      </c>
      <c r="C3151" s="44">
        <v>1388.12</v>
      </c>
      <c r="D3151" s="44">
        <f t="shared" si="68"/>
        <v>1388.12</v>
      </c>
      <c r="E3151" s="1" t="s">
        <v>1232</v>
      </c>
      <c r="F3151" s="1">
        <v>64</v>
      </c>
      <c r="G3151" s="1">
        <v>1</v>
      </c>
      <c r="H3151" s="32" t="s">
        <v>2867</v>
      </c>
      <c r="I3151" t="s">
        <v>2384</v>
      </c>
    </row>
    <row r="3152" spans="1:9">
      <c r="A3152">
        <v>425066</v>
      </c>
      <c r="B3152" s="38" t="s">
        <v>2812</v>
      </c>
      <c r="C3152" s="44">
        <v>3609.94</v>
      </c>
      <c r="D3152" s="44">
        <f t="shared" ref="D3152" si="69">ROUND((C3152*(1-$D$1)),2)</f>
        <v>3609.94</v>
      </c>
      <c r="E3152" s="1" t="s">
        <v>1232</v>
      </c>
      <c r="F3152" s="1">
        <v>18</v>
      </c>
      <c r="G3152" s="1">
        <v>1</v>
      </c>
      <c r="H3152" s="32" t="s">
        <v>2867</v>
      </c>
      <c r="I3152" t="s">
        <v>2384</v>
      </c>
    </row>
    <row r="3153" spans="1:9">
      <c r="A3153">
        <v>425068</v>
      </c>
      <c r="B3153" s="38" t="s">
        <v>2813</v>
      </c>
      <c r="C3153" s="44">
        <v>678.9</v>
      </c>
      <c r="D3153" s="44">
        <f t="shared" si="68"/>
        <v>678.9</v>
      </c>
      <c r="E3153" s="1" t="s">
        <v>1232</v>
      </c>
      <c r="F3153" s="1">
        <v>128</v>
      </c>
      <c r="G3153" s="1">
        <v>4</v>
      </c>
      <c r="H3153" s="32" t="s">
        <v>2867</v>
      </c>
      <c r="I3153" t="s">
        <v>2384</v>
      </c>
    </row>
    <row r="3154" spans="1:9">
      <c r="A3154">
        <v>425082</v>
      </c>
      <c r="B3154" s="38" t="s">
        <v>2814</v>
      </c>
      <c r="C3154" s="44">
        <v>543.12</v>
      </c>
      <c r="D3154" s="44">
        <f t="shared" si="68"/>
        <v>543.12</v>
      </c>
      <c r="E3154" s="1" t="s">
        <v>1232</v>
      </c>
      <c r="F3154" s="1">
        <v>128</v>
      </c>
      <c r="G3154" s="1">
        <v>4</v>
      </c>
      <c r="H3154" s="32" t="s">
        <v>2867</v>
      </c>
      <c r="I3154" t="s">
        <v>2384</v>
      </c>
    </row>
    <row r="3155" spans="1:9">
      <c r="A3155">
        <v>425052</v>
      </c>
      <c r="B3155" s="38" t="s">
        <v>2815</v>
      </c>
      <c r="C3155" s="44">
        <v>678.9</v>
      </c>
      <c r="D3155" s="44">
        <f t="shared" si="68"/>
        <v>678.9</v>
      </c>
      <c r="E3155" s="1" t="s">
        <v>1232</v>
      </c>
      <c r="F3155" s="1">
        <v>128</v>
      </c>
      <c r="G3155" s="1">
        <v>4</v>
      </c>
      <c r="H3155" s="32" t="s">
        <v>2867</v>
      </c>
      <c r="I3155" t="s">
        <v>2384</v>
      </c>
    </row>
    <row r="3156" spans="1:9">
      <c r="A3156">
        <v>425053</v>
      </c>
      <c r="B3156" s="38" t="s">
        <v>2816</v>
      </c>
      <c r="C3156" s="44">
        <v>819.66</v>
      </c>
      <c r="D3156" s="44">
        <f t="shared" si="68"/>
        <v>819.66</v>
      </c>
      <c r="E3156" s="1" t="s">
        <v>1232</v>
      </c>
      <c r="F3156" s="1">
        <v>125</v>
      </c>
      <c r="G3156" s="1">
        <v>1</v>
      </c>
      <c r="H3156" s="32" t="s">
        <v>2867</v>
      </c>
      <c r="I3156" t="s">
        <v>2384</v>
      </c>
    </row>
    <row r="3157" spans="1:9">
      <c r="A3157">
        <v>425037</v>
      </c>
      <c r="B3157" s="38" t="s">
        <v>2817</v>
      </c>
      <c r="C3157" s="44">
        <v>938.69</v>
      </c>
      <c r="D3157" s="44">
        <f t="shared" si="68"/>
        <v>938.69</v>
      </c>
      <c r="E3157" s="1" t="s">
        <v>1232</v>
      </c>
      <c r="F3157" s="1">
        <v>64</v>
      </c>
      <c r="G3157" s="1">
        <v>1</v>
      </c>
      <c r="H3157" s="32" t="s">
        <v>2867</v>
      </c>
      <c r="I3157" t="s">
        <v>2384</v>
      </c>
    </row>
    <row r="3158" spans="1:9">
      <c r="A3158">
        <v>425040</v>
      </c>
      <c r="B3158" s="38" t="s">
        <v>2818</v>
      </c>
      <c r="C3158" s="44">
        <v>1725.31</v>
      </c>
      <c r="D3158" s="44">
        <f t="shared" si="68"/>
        <v>1725.31</v>
      </c>
      <c r="E3158" s="1" t="s">
        <v>1232</v>
      </c>
      <c r="F3158" s="1">
        <v>48</v>
      </c>
      <c r="G3158" s="1">
        <v>1</v>
      </c>
      <c r="H3158" s="32" t="s">
        <v>2867</v>
      </c>
      <c r="I3158" t="s">
        <v>2384</v>
      </c>
    </row>
    <row r="3159" spans="1:9">
      <c r="A3159">
        <v>425042</v>
      </c>
      <c r="B3159" s="38" t="s">
        <v>2819</v>
      </c>
      <c r="C3159" s="44">
        <v>3131.54</v>
      </c>
      <c r="D3159" s="44">
        <f t="shared" si="68"/>
        <v>3131.54</v>
      </c>
      <c r="E3159" s="1" t="s">
        <v>1232</v>
      </c>
      <c r="F3159" s="1">
        <v>18</v>
      </c>
      <c r="G3159" s="1">
        <v>1</v>
      </c>
      <c r="H3159" s="32" t="s">
        <v>2867</v>
      </c>
      <c r="I3159" t="s">
        <v>2384</v>
      </c>
    </row>
    <row r="3160" spans="1:9">
      <c r="A3160">
        <v>425075</v>
      </c>
      <c r="B3160" s="38" t="s">
        <v>2820</v>
      </c>
      <c r="C3160" s="44">
        <v>543.12</v>
      </c>
      <c r="D3160" s="44">
        <f t="shared" si="68"/>
        <v>543.12</v>
      </c>
      <c r="E3160" s="1" t="s">
        <v>1232</v>
      </c>
      <c r="F3160" s="1">
        <v>128</v>
      </c>
      <c r="G3160" s="1">
        <v>4</v>
      </c>
      <c r="H3160" s="32" t="s">
        <v>2867</v>
      </c>
      <c r="I3160" t="s">
        <v>2384</v>
      </c>
    </row>
    <row r="3161" spans="1:9">
      <c r="A3161">
        <v>425077</v>
      </c>
      <c r="B3161" s="38" t="s">
        <v>2821</v>
      </c>
      <c r="C3161" s="44">
        <v>678.9</v>
      </c>
      <c r="D3161" s="44">
        <f t="shared" si="68"/>
        <v>678.9</v>
      </c>
      <c r="E3161" s="1" t="s">
        <v>1232</v>
      </c>
      <c r="F3161" s="1">
        <v>128</v>
      </c>
      <c r="G3161" s="1">
        <v>4</v>
      </c>
      <c r="H3161" s="32" t="s">
        <v>2867</v>
      </c>
      <c r="I3161" t="s">
        <v>2384</v>
      </c>
    </row>
    <row r="3162" spans="1:9">
      <c r="A3162">
        <v>425079</v>
      </c>
      <c r="B3162" s="38" t="s">
        <v>2822</v>
      </c>
      <c r="C3162" s="44">
        <v>819.66</v>
      </c>
      <c r="D3162" s="44">
        <f t="shared" si="68"/>
        <v>819.66</v>
      </c>
      <c r="E3162" s="1" t="s">
        <v>1232</v>
      </c>
      <c r="F3162" s="1">
        <v>125</v>
      </c>
      <c r="G3162" s="1">
        <v>1</v>
      </c>
      <c r="H3162" s="32" t="s">
        <v>2867</v>
      </c>
      <c r="I3162" t="s">
        <v>2384</v>
      </c>
    </row>
    <row r="3163" spans="1:9">
      <c r="A3163">
        <v>425080</v>
      </c>
      <c r="B3163" s="38" t="s">
        <v>2823</v>
      </c>
      <c r="C3163" s="44">
        <v>896.15</v>
      </c>
      <c r="D3163" s="44">
        <f t="shared" si="68"/>
        <v>896.15</v>
      </c>
      <c r="E3163" s="1" t="s">
        <v>1232</v>
      </c>
      <c r="F3163" s="1">
        <v>64</v>
      </c>
      <c r="G3163" s="1">
        <v>1</v>
      </c>
      <c r="H3163" s="32" t="s">
        <v>2867</v>
      </c>
      <c r="I3163" t="s">
        <v>2384</v>
      </c>
    </row>
    <row r="3164" spans="1:9">
      <c r="A3164">
        <v>425081</v>
      </c>
      <c r="B3164" s="38" t="s">
        <v>2824</v>
      </c>
      <c r="C3164" s="44">
        <v>1651.54</v>
      </c>
      <c r="D3164" s="44">
        <f t="shared" si="68"/>
        <v>1651.54</v>
      </c>
      <c r="E3164" s="1" t="s">
        <v>1232</v>
      </c>
      <c r="F3164" s="1">
        <v>48</v>
      </c>
      <c r="G3164" s="1">
        <v>1</v>
      </c>
      <c r="H3164" s="32" t="s">
        <v>2867</v>
      </c>
      <c r="I3164" t="s">
        <v>2384</v>
      </c>
    </row>
    <row r="3165" spans="1:9">
      <c r="A3165">
        <v>425069</v>
      </c>
      <c r="B3165" s="38" t="s">
        <v>2825</v>
      </c>
      <c r="C3165" s="44">
        <v>483.38</v>
      </c>
      <c r="D3165" s="44">
        <f t="shared" si="68"/>
        <v>483.38</v>
      </c>
      <c r="E3165" s="1" t="s">
        <v>1232</v>
      </c>
      <c r="F3165" s="1">
        <v>150</v>
      </c>
      <c r="G3165" s="1">
        <v>1</v>
      </c>
      <c r="H3165" s="32" t="s">
        <v>2867</v>
      </c>
      <c r="I3165" t="s">
        <v>2384</v>
      </c>
    </row>
    <row r="3166" spans="1:9">
      <c r="A3166">
        <v>425070</v>
      </c>
      <c r="B3166" s="38" t="s">
        <v>2826</v>
      </c>
      <c r="C3166" s="44">
        <v>678.9</v>
      </c>
      <c r="D3166" s="44">
        <f t="shared" si="68"/>
        <v>678.9</v>
      </c>
      <c r="E3166" s="1" t="s">
        <v>1232</v>
      </c>
      <c r="F3166" s="1">
        <v>128</v>
      </c>
      <c r="G3166" s="1">
        <v>4</v>
      </c>
      <c r="H3166" s="32" t="s">
        <v>2867</v>
      </c>
      <c r="I3166" t="s">
        <v>2384</v>
      </c>
    </row>
    <row r="3167" spans="1:9">
      <c r="A3167">
        <v>425071</v>
      </c>
      <c r="B3167" s="38" t="s">
        <v>2827</v>
      </c>
      <c r="C3167" s="44">
        <v>835.06</v>
      </c>
      <c r="D3167" s="44">
        <f t="shared" si="68"/>
        <v>835.06</v>
      </c>
      <c r="E3167" s="1" t="s">
        <v>1232</v>
      </c>
      <c r="F3167" s="1">
        <v>80</v>
      </c>
      <c r="G3167" s="1">
        <v>2</v>
      </c>
      <c r="H3167" s="32" t="s">
        <v>2867</v>
      </c>
      <c r="I3167" t="s">
        <v>2384</v>
      </c>
    </row>
    <row r="3168" spans="1:9">
      <c r="A3168">
        <v>425072</v>
      </c>
      <c r="B3168" s="38" t="s">
        <v>2828</v>
      </c>
      <c r="C3168" s="44">
        <v>1388.12</v>
      </c>
      <c r="D3168" s="44">
        <f t="shared" si="68"/>
        <v>1388.12</v>
      </c>
      <c r="E3168" s="1" t="s">
        <v>1232</v>
      </c>
      <c r="F3168" s="1">
        <v>64</v>
      </c>
      <c r="G3168" s="1">
        <v>1</v>
      </c>
      <c r="H3168" s="32" t="s">
        <v>2867</v>
      </c>
      <c r="I3168" t="s">
        <v>2384</v>
      </c>
    </row>
    <row r="3169" spans="1:9">
      <c r="A3169">
        <v>425073</v>
      </c>
      <c r="B3169" s="38" t="s">
        <v>2829</v>
      </c>
      <c r="C3169" s="44">
        <v>2763.12</v>
      </c>
      <c r="D3169" s="44">
        <f t="shared" si="68"/>
        <v>2763.12</v>
      </c>
      <c r="E3169" s="1" t="s">
        <v>1232</v>
      </c>
      <c r="F3169" s="1">
        <v>18</v>
      </c>
      <c r="G3169" s="1">
        <v>1</v>
      </c>
      <c r="H3169" s="32" t="s">
        <v>2867</v>
      </c>
      <c r="I3169" t="s">
        <v>2384</v>
      </c>
    </row>
    <row r="3170" spans="1:9">
      <c r="A3170">
        <v>425055</v>
      </c>
      <c r="B3170" s="38" t="s">
        <v>2830</v>
      </c>
      <c r="C3170" s="44">
        <v>678.9</v>
      </c>
      <c r="D3170" s="44">
        <f t="shared" si="68"/>
        <v>678.9</v>
      </c>
      <c r="E3170" s="1" t="s">
        <v>1232</v>
      </c>
      <c r="F3170" s="1">
        <v>128</v>
      </c>
      <c r="G3170" s="1">
        <v>4</v>
      </c>
      <c r="H3170" s="32" t="s">
        <v>2867</v>
      </c>
      <c r="I3170" t="s">
        <v>2384</v>
      </c>
    </row>
    <row r="3171" spans="1:9">
      <c r="A3171">
        <v>425056</v>
      </c>
      <c r="B3171" t="s">
        <v>4119</v>
      </c>
      <c r="C3171" s="44">
        <v>612.37</v>
      </c>
      <c r="D3171" s="44">
        <f t="shared" si="68"/>
        <v>612.37</v>
      </c>
      <c r="E3171" s="1" t="s">
        <v>1232</v>
      </c>
      <c r="F3171" s="1">
        <v>125</v>
      </c>
      <c r="G3171" s="1">
        <v>1</v>
      </c>
      <c r="H3171" s="32" t="s">
        <v>2867</v>
      </c>
      <c r="I3171" t="s">
        <v>2384</v>
      </c>
    </row>
    <row r="3172" spans="1:9" ht="13.8" customHeight="1">
      <c r="A3172">
        <v>425057</v>
      </c>
      <c r="B3172" s="38" t="s">
        <v>2831</v>
      </c>
      <c r="C3172" s="44">
        <v>819.66</v>
      </c>
      <c r="D3172" s="44">
        <f t="shared" si="68"/>
        <v>819.66</v>
      </c>
      <c r="E3172" s="1" t="s">
        <v>1232</v>
      </c>
      <c r="F3172" s="1">
        <v>125</v>
      </c>
      <c r="G3172" s="1">
        <v>1</v>
      </c>
      <c r="H3172" s="32" t="s">
        <v>2867</v>
      </c>
      <c r="I3172" t="s">
        <v>2384</v>
      </c>
    </row>
    <row r="3173" spans="1:9">
      <c r="A3173">
        <v>443024</v>
      </c>
      <c r="B3173" s="38" t="s">
        <v>2832</v>
      </c>
      <c r="C3173" s="44">
        <v>317.74</v>
      </c>
      <c r="D3173" s="44">
        <f t="shared" si="68"/>
        <v>317.74</v>
      </c>
      <c r="E3173" s="1" t="s">
        <v>1232</v>
      </c>
      <c r="F3173" s="1">
        <v>144</v>
      </c>
      <c r="G3173" s="1">
        <v>6</v>
      </c>
      <c r="H3173" s="32" t="s">
        <v>2868</v>
      </c>
      <c r="I3173" t="s">
        <v>2384</v>
      </c>
    </row>
    <row r="3174" spans="1:9">
      <c r="A3174">
        <v>443026</v>
      </c>
      <c r="B3174" s="38" t="s">
        <v>3596</v>
      </c>
      <c r="C3174" s="44">
        <v>360.28</v>
      </c>
      <c r="D3174" s="44">
        <f t="shared" si="68"/>
        <v>360.28</v>
      </c>
      <c r="E3174" s="1" t="s">
        <v>1232</v>
      </c>
      <c r="F3174" s="1">
        <v>120</v>
      </c>
      <c r="G3174" s="1">
        <v>5</v>
      </c>
      <c r="H3174" s="32" t="s">
        <v>2868</v>
      </c>
      <c r="I3174" t="s">
        <v>2384</v>
      </c>
    </row>
    <row r="3175" spans="1:9">
      <c r="A3175">
        <v>443022</v>
      </c>
      <c r="B3175" s="38" t="s">
        <v>3597</v>
      </c>
      <c r="C3175" s="44">
        <v>343.07</v>
      </c>
      <c r="D3175" s="44">
        <f t="shared" si="68"/>
        <v>343.07</v>
      </c>
      <c r="E3175" s="1" t="s">
        <v>1232</v>
      </c>
      <c r="F3175" s="1">
        <v>120</v>
      </c>
      <c r="G3175" s="1">
        <v>6</v>
      </c>
      <c r="H3175" s="32" t="s">
        <v>2868</v>
      </c>
      <c r="I3175" t="s">
        <v>2384</v>
      </c>
    </row>
    <row r="3176" spans="1:9">
      <c r="A3176">
        <v>443023</v>
      </c>
      <c r="B3176" s="38" t="s">
        <v>3598</v>
      </c>
      <c r="C3176" s="44">
        <v>269.3</v>
      </c>
      <c r="D3176" s="44">
        <f t="shared" si="68"/>
        <v>269.3</v>
      </c>
      <c r="E3176" s="1" t="s">
        <v>1232</v>
      </c>
      <c r="F3176" s="1">
        <v>216</v>
      </c>
      <c r="G3176" s="1">
        <v>6</v>
      </c>
      <c r="H3176" s="32" t="s">
        <v>2868</v>
      </c>
      <c r="I3176" t="s">
        <v>2384</v>
      </c>
    </row>
    <row r="3177" spans="1:9">
      <c r="A3177">
        <v>443027</v>
      </c>
      <c r="B3177" s="38" t="s">
        <v>2833</v>
      </c>
      <c r="C3177" s="44">
        <v>286.5</v>
      </c>
      <c r="D3177" s="44">
        <f t="shared" si="68"/>
        <v>286.5</v>
      </c>
      <c r="E3177" s="1" t="s">
        <v>1232</v>
      </c>
      <c r="F3177" s="1">
        <v>216</v>
      </c>
      <c r="G3177" s="1">
        <v>6</v>
      </c>
      <c r="H3177" s="32" t="s">
        <v>2868</v>
      </c>
      <c r="I3177" t="s">
        <v>2384</v>
      </c>
    </row>
    <row r="3178" spans="1:9">
      <c r="A3178">
        <v>443029</v>
      </c>
      <c r="B3178" s="38" t="s">
        <v>2834</v>
      </c>
      <c r="C3178" s="44">
        <v>286.5</v>
      </c>
      <c r="D3178" s="44">
        <f t="shared" si="68"/>
        <v>286.5</v>
      </c>
      <c r="E3178" s="1" t="s">
        <v>1232</v>
      </c>
      <c r="F3178" s="1">
        <v>216</v>
      </c>
      <c r="G3178" s="1">
        <v>6</v>
      </c>
      <c r="H3178" s="32" t="s">
        <v>2868</v>
      </c>
      <c r="I3178" t="s">
        <v>2384</v>
      </c>
    </row>
    <row r="3179" spans="1:9">
      <c r="A3179">
        <v>443030</v>
      </c>
      <c r="B3179" s="38" t="s">
        <v>2835</v>
      </c>
      <c r="C3179" s="44">
        <v>281.98</v>
      </c>
      <c r="D3179" s="44">
        <f t="shared" si="68"/>
        <v>281.98</v>
      </c>
      <c r="E3179" s="1" t="s">
        <v>1232</v>
      </c>
      <c r="F3179" s="1">
        <v>96</v>
      </c>
      <c r="G3179" s="1">
        <v>8</v>
      </c>
      <c r="H3179" s="32" t="s">
        <v>2868</v>
      </c>
      <c r="I3179" t="s">
        <v>2384</v>
      </c>
    </row>
    <row r="3180" spans="1:9">
      <c r="A3180">
        <v>443028</v>
      </c>
      <c r="B3180" s="38" t="s">
        <v>2836</v>
      </c>
      <c r="C3180" s="44">
        <v>273.82</v>
      </c>
      <c r="D3180" s="44">
        <f t="shared" si="68"/>
        <v>273.82</v>
      </c>
      <c r="E3180" s="1" t="s">
        <v>1232</v>
      </c>
      <c r="F3180" s="1">
        <v>96</v>
      </c>
      <c r="G3180" s="1">
        <v>8</v>
      </c>
      <c r="H3180" s="32" t="s">
        <v>2868</v>
      </c>
      <c r="I3180" t="s">
        <v>2384</v>
      </c>
    </row>
    <row r="3181" spans="1:9">
      <c r="A3181">
        <v>443025</v>
      </c>
      <c r="B3181" s="38" t="s">
        <v>2837</v>
      </c>
      <c r="C3181" s="44">
        <v>283.33</v>
      </c>
      <c r="D3181" s="44">
        <f t="shared" si="68"/>
        <v>283.33</v>
      </c>
      <c r="E3181" s="1" t="s">
        <v>1232</v>
      </c>
      <c r="F3181" s="1">
        <v>96</v>
      </c>
      <c r="G3181" s="1">
        <v>8</v>
      </c>
      <c r="H3181" s="32" t="s">
        <v>2868</v>
      </c>
      <c r="I3181" t="s">
        <v>2384</v>
      </c>
    </row>
    <row r="3182" spans="1:9">
      <c r="A3182">
        <v>437085</v>
      </c>
      <c r="B3182" s="38" t="s">
        <v>2838</v>
      </c>
      <c r="C3182" s="44">
        <v>313.2</v>
      </c>
      <c r="D3182" s="44">
        <f t="shared" si="68"/>
        <v>313.2</v>
      </c>
      <c r="E3182" s="1" t="s">
        <v>1232</v>
      </c>
      <c r="F3182" s="1">
        <v>84</v>
      </c>
      <c r="G3182" s="1">
        <v>7</v>
      </c>
      <c r="H3182" s="32" t="s">
        <v>2869</v>
      </c>
      <c r="I3182" t="s">
        <v>2384</v>
      </c>
    </row>
    <row r="3183" spans="1:9">
      <c r="A3183">
        <v>437086</v>
      </c>
      <c r="B3183" s="38" t="s">
        <v>2839</v>
      </c>
      <c r="C3183" s="44">
        <v>330.4</v>
      </c>
      <c r="D3183" s="44">
        <f t="shared" si="68"/>
        <v>330.4</v>
      </c>
      <c r="E3183" s="1" t="s">
        <v>1232</v>
      </c>
      <c r="F3183" s="1">
        <v>120</v>
      </c>
      <c r="G3183" s="1">
        <v>6</v>
      </c>
      <c r="H3183" s="32" t="s">
        <v>2869</v>
      </c>
      <c r="I3183" t="s">
        <v>2384</v>
      </c>
    </row>
    <row r="3184" spans="1:9">
      <c r="A3184">
        <v>437089</v>
      </c>
      <c r="B3184" s="38" t="s">
        <v>2840</v>
      </c>
      <c r="C3184" s="44">
        <v>276.54000000000002</v>
      </c>
      <c r="D3184" s="44">
        <f t="shared" si="68"/>
        <v>276.54000000000002</v>
      </c>
      <c r="E3184" s="1" t="s">
        <v>1232</v>
      </c>
      <c r="F3184" s="1">
        <v>120</v>
      </c>
      <c r="G3184" s="1">
        <v>6</v>
      </c>
      <c r="H3184" s="32" t="s">
        <v>2869</v>
      </c>
      <c r="I3184" t="s">
        <v>2384</v>
      </c>
    </row>
    <row r="3185" spans="1:10">
      <c r="A3185">
        <v>437094</v>
      </c>
      <c r="B3185" s="38" t="s">
        <v>2841</v>
      </c>
      <c r="C3185" s="44">
        <v>285.14</v>
      </c>
      <c r="D3185" s="44">
        <f t="shared" si="68"/>
        <v>285.14</v>
      </c>
      <c r="E3185" s="1" t="s">
        <v>1232</v>
      </c>
      <c r="F3185" s="1">
        <v>120</v>
      </c>
      <c r="G3185" s="1">
        <v>6</v>
      </c>
      <c r="H3185" s="32" t="s">
        <v>2869</v>
      </c>
      <c r="I3185" t="s">
        <v>2384</v>
      </c>
    </row>
    <row r="3186" spans="1:10">
      <c r="A3186">
        <v>437090</v>
      </c>
      <c r="B3186" s="38" t="s">
        <v>2842</v>
      </c>
      <c r="C3186" s="44">
        <v>355.74</v>
      </c>
      <c r="D3186" s="44">
        <f t="shared" si="68"/>
        <v>355.74</v>
      </c>
      <c r="E3186" s="1" t="s">
        <v>1232</v>
      </c>
      <c r="F3186" s="1">
        <v>100</v>
      </c>
      <c r="G3186" s="1">
        <v>5</v>
      </c>
      <c r="H3186" s="32" t="s">
        <v>2869</v>
      </c>
      <c r="I3186" t="s">
        <v>2384</v>
      </c>
    </row>
    <row r="3187" spans="1:10">
      <c r="A3187">
        <v>437075</v>
      </c>
      <c r="B3187" s="38" t="s">
        <v>2843</v>
      </c>
      <c r="C3187" s="44">
        <v>320.44</v>
      </c>
      <c r="D3187" s="44">
        <f t="shared" si="68"/>
        <v>320.44</v>
      </c>
      <c r="E3187" s="1" t="s">
        <v>1232</v>
      </c>
      <c r="F3187" s="1">
        <v>60</v>
      </c>
      <c r="G3187" s="1">
        <v>5</v>
      </c>
      <c r="H3187" s="32" t="s">
        <v>2869</v>
      </c>
      <c r="I3187" t="s">
        <v>2384</v>
      </c>
    </row>
    <row r="3188" spans="1:10">
      <c r="A3188">
        <v>437087</v>
      </c>
      <c r="B3188" s="38" t="s">
        <v>2844</v>
      </c>
      <c r="C3188" s="44">
        <v>378.37</v>
      </c>
      <c r="D3188" s="44">
        <f t="shared" si="68"/>
        <v>378.37</v>
      </c>
      <c r="E3188" s="1" t="s">
        <v>1232</v>
      </c>
      <c r="F3188" s="1">
        <v>60</v>
      </c>
      <c r="G3188" s="1">
        <v>5</v>
      </c>
      <c r="H3188" s="32" t="s">
        <v>2869</v>
      </c>
      <c r="I3188" t="s">
        <v>2384</v>
      </c>
    </row>
    <row r="3189" spans="1:10">
      <c r="A3189">
        <v>437088</v>
      </c>
      <c r="B3189" s="38" t="s">
        <v>2845</v>
      </c>
      <c r="C3189" s="44">
        <v>285.14</v>
      </c>
      <c r="D3189" s="44">
        <f t="shared" si="68"/>
        <v>285.14</v>
      </c>
      <c r="E3189" s="1" t="s">
        <v>1232</v>
      </c>
      <c r="F3189" s="1">
        <v>120</v>
      </c>
      <c r="G3189" s="1">
        <v>6</v>
      </c>
      <c r="H3189" s="32" t="s">
        <v>2869</v>
      </c>
      <c r="I3189" t="s">
        <v>2384</v>
      </c>
    </row>
    <row r="3190" spans="1:10">
      <c r="A3190">
        <v>437091</v>
      </c>
      <c r="B3190" s="38" t="s">
        <v>2846</v>
      </c>
      <c r="C3190" s="44">
        <v>348.95</v>
      </c>
      <c r="D3190" s="44">
        <f t="shared" ref="D3190:D3254" si="70">ROUND((C3190*(1-$D$1)),2)</f>
        <v>348.95</v>
      </c>
      <c r="E3190" s="1" t="s">
        <v>1232</v>
      </c>
      <c r="F3190" s="1">
        <v>100</v>
      </c>
      <c r="G3190" s="1">
        <v>5</v>
      </c>
      <c r="H3190" s="32" t="s">
        <v>2869</v>
      </c>
      <c r="I3190" t="s">
        <v>2384</v>
      </c>
    </row>
    <row r="3191" spans="1:10">
      <c r="A3191">
        <v>441038</v>
      </c>
      <c r="B3191" s="38" t="s">
        <v>2847</v>
      </c>
      <c r="C3191" s="44">
        <v>290.57</v>
      </c>
      <c r="D3191" s="44">
        <f t="shared" si="70"/>
        <v>290.57</v>
      </c>
      <c r="E3191" s="1" t="s">
        <v>1232</v>
      </c>
      <c r="F3191" s="1">
        <v>100</v>
      </c>
      <c r="G3191" s="1">
        <v>5</v>
      </c>
      <c r="H3191" s="32" t="s">
        <v>2870</v>
      </c>
      <c r="I3191" t="s">
        <v>2384</v>
      </c>
    </row>
    <row r="3192" spans="1:10" s="29" customFormat="1">
      <c r="A3192" s="29">
        <v>441026</v>
      </c>
      <c r="B3192" s="47" t="s">
        <v>2848</v>
      </c>
      <c r="C3192" s="44">
        <v>304.08999999999997</v>
      </c>
      <c r="D3192" s="48">
        <f t="shared" ref="D3192" si="71">ROUND((C3192*(1-$D$1)),2)</f>
        <v>304.08999999999997</v>
      </c>
      <c r="E3192" s="49" t="s">
        <v>1232</v>
      </c>
      <c r="F3192" s="1">
        <v>100</v>
      </c>
      <c r="G3192" s="1">
        <v>5</v>
      </c>
      <c r="H3192" s="51" t="s">
        <v>2870</v>
      </c>
      <c r="I3192" s="29" t="s">
        <v>2384</v>
      </c>
      <c r="J3192" s="49" t="s">
        <v>4008</v>
      </c>
    </row>
    <row r="3193" spans="1:10">
      <c r="A3193">
        <v>441041</v>
      </c>
      <c r="B3193" s="38" t="s">
        <v>2848</v>
      </c>
      <c r="C3193" s="44">
        <v>321.8</v>
      </c>
      <c r="D3193" s="44">
        <f t="shared" si="70"/>
        <v>321.8</v>
      </c>
      <c r="E3193" s="1" t="s">
        <v>1232</v>
      </c>
      <c r="F3193" s="1">
        <v>100</v>
      </c>
      <c r="G3193" s="1">
        <v>5</v>
      </c>
      <c r="H3193" s="32" t="s">
        <v>2870</v>
      </c>
      <c r="I3193" t="s">
        <v>2384</v>
      </c>
    </row>
    <row r="3194" spans="1:10">
      <c r="A3194">
        <v>441039</v>
      </c>
      <c r="B3194" s="38" t="s">
        <v>2849</v>
      </c>
      <c r="C3194" s="44">
        <v>208.2</v>
      </c>
      <c r="D3194" s="44">
        <f t="shared" si="70"/>
        <v>208.2</v>
      </c>
      <c r="E3194" s="1" t="s">
        <v>1232</v>
      </c>
      <c r="F3194" s="1">
        <v>150</v>
      </c>
      <c r="G3194" s="1">
        <v>5</v>
      </c>
      <c r="H3194" s="32" t="s">
        <v>2870</v>
      </c>
      <c r="I3194" t="s">
        <v>2384</v>
      </c>
    </row>
    <row r="3195" spans="1:10">
      <c r="A3195">
        <v>441037</v>
      </c>
      <c r="B3195" s="38" t="s">
        <v>2850</v>
      </c>
      <c r="C3195" s="44">
        <v>221.32</v>
      </c>
      <c r="D3195" s="44">
        <f t="shared" si="70"/>
        <v>221.32</v>
      </c>
      <c r="E3195" s="1" t="s">
        <v>1232</v>
      </c>
      <c r="F3195" s="1">
        <v>150</v>
      </c>
      <c r="G3195" s="1">
        <v>5</v>
      </c>
      <c r="H3195" s="32" t="s">
        <v>2870</v>
      </c>
      <c r="I3195" t="s">
        <v>2384</v>
      </c>
    </row>
    <row r="3196" spans="1:10">
      <c r="A3196">
        <v>439025</v>
      </c>
      <c r="B3196" s="38" t="s">
        <v>2851</v>
      </c>
      <c r="C3196" s="44">
        <v>238.07</v>
      </c>
      <c r="D3196" s="44">
        <f t="shared" si="70"/>
        <v>238.07</v>
      </c>
      <c r="E3196" s="1" t="s">
        <v>1232</v>
      </c>
      <c r="F3196" s="1">
        <v>84</v>
      </c>
      <c r="G3196" s="1">
        <v>7</v>
      </c>
      <c r="H3196" s="32" t="s">
        <v>2871</v>
      </c>
      <c r="I3196" t="s">
        <v>2384</v>
      </c>
    </row>
    <row r="3197" spans="1:10">
      <c r="A3197">
        <v>439021</v>
      </c>
      <c r="B3197" s="38" t="s">
        <v>2852</v>
      </c>
      <c r="C3197" s="44">
        <v>296.45</v>
      </c>
      <c r="D3197" s="44">
        <f t="shared" si="70"/>
        <v>296.45</v>
      </c>
      <c r="E3197" s="1" t="s">
        <v>1232</v>
      </c>
      <c r="F3197" s="1">
        <v>72</v>
      </c>
      <c r="G3197" s="1">
        <v>6</v>
      </c>
      <c r="H3197" s="32" t="s">
        <v>2871</v>
      </c>
      <c r="I3197" t="s">
        <v>2384</v>
      </c>
    </row>
    <row r="3198" spans="1:10">
      <c r="A3198">
        <v>439041</v>
      </c>
      <c r="B3198" s="38" t="s">
        <v>2853</v>
      </c>
      <c r="C3198" s="44">
        <v>365.7</v>
      </c>
      <c r="D3198" s="44">
        <f t="shared" si="70"/>
        <v>365.7</v>
      </c>
      <c r="E3198" s="1" t="s">
        <v>1232</v>
      </c>
      <c r="F3198" s="1">
        <v>72</v>
      </c>
      <c r="G3198" s="1">
        <v>6</v>
      </c>
      <c r="H3198" s="32" t="s">
        <v>2871</v>
      </c>
      <c r="I3198" t="s">
        <v>2384</v>
      </c>
    </row>
    <row r="3199" spans="1:10">
      <c r="A3199">
        <v>201990</v>
      </c>
      <c r="B3199" s="38" t="s">
        <v>2925</v>
      </c>
      <c r="C3199" s="44">
        <v>12523</v>
      </c>
      <c r="D3199" s="44">
        <f t="shared" si="70"/>
        <v>12523</v>
      </c>
      <c r="E3199" s="1" t="s">
        <v>1232</v>
      </c>
      <c r="F3199" s="1">
        <v>4</v>
      </c>
      <c r="G3199" s="1">
        <v>1</v>
      </c>
      <c r="H3199" s="32" t="s">
        <v>3022</v>
      </c>
      <c r="I3199" t="s">
        <v>2921</v>
      </c>
    </row>
    <row r="3200" spans="1:10">
      <c r="A3200">
        <v>201991</v>
      </c>
      <c r="B3200" s="38" t="s">
        <v>2926</v>
      </c>
      <c r="C3200" s="44">
        <v>12969.71</v>
      </c>
      <c r="D3200" s="44">
        <f t="shared" si="70"/>
        <v>12969.71</v>
      </c>
      <c r="E3200" s="1" t="s">
        <v>1232</v>
      </c>
      <c r="F3200" s="1">
        <v>4</v>
      </c>
      <c r="G3200" s="1">
        <v>1</v>
      </c>
      <c r="H3200" s="32" t="s">
        <v>3022</v>
      </c>
      <c r="I3200" t="s">
        <v>2921</v>
      </c>
    </row>
    <row r="3201" spans="1:9">
      <c r="A3201">
        <v>201992</v>
      </c>
      <c r="B3201" s="38" t="s">
        <v>2927</v>
      </c>
      <c r="C3201" s="44">
        <v>13118.62</v>
      </c>
      <c r="D3201" s="44">
        <f t="shared" si="70"/>
        <v>13118.62</v>
      </c>
      <c r="E3201" s="1" t="s">
        <v>1232</v>
      </c>
      <c r="F3201" s="1">
        <v>4</v>
      </c>
      <c r="G3201" s="1">
        <v>1</v>
      </c>
      <c r="H3201" s="32" t="s">
        <v>3022</v>
      </c>
      <c r="I3201" t="s">
        <v>2921</v>
      </c>
    </row>
    <row r="3202" spans="1:9">
      <c r="A3202">
        <v>201993</v>
      </c>
      <c r="B3202" s="38" t="s">
        <v>2928</v>
      </c>
      <c r="C3202" s="44">
        <v>14460.58</v>
      </c>
      <c r="D3202" s="44">
        <f t="shared" si="70"/>
        <v>14460.58</v>
      </c>
      <c r="E3202" s="1" t="s">
        <v>1232</v>
      </c>
      <c r="F3202" s="1">
        <v>4</v>
      </c>
      <c r="G3202" s="1">
        <v>1</v>
      </c>
      <c r="H3202" s="32" t="s">
        <v>3022</v>
      </c>
      <c r="I3202" t="s">
        <v>2921</v>
      </c>
    </row>
    <row r="3203" spans="1:9">
      <c r="A3203">
        <v>202564</v>
      </c>
      <c r="B3203" s="38" t="s">
        <v>2929</v>
      </c>
      <c r="C3203" s="44">
        <v>12876.02</v>
      </c>
      <c r="D3203" s="44">
        <f t="shared" si="70"/>
        <v>12876.02</v>
      </c>
      <c r="E3203" s="1" t="s">
        <v>1232</v>
      </c>
      <c r="F3203" s="1">
        <v>4</v>
      </c>
      <c r="G3203" s="1">
        <v>1</v>
      </c>
      <c r="H3203" s="32" t="s">
        <v>3022</v>
      </c>
      <c r="I3203" t="s">
        <v>2921</v>
      </c>
    </row>
    <row r="3204" spans="1:9">
      <c r="A3204">
        <v>202565</v>
      </c>
      <c r="B3204" s="38" t="s">
        <v>2930</v>
      </c>
      <c r="C3204" s="44">
        <v>13334.95</v>
      </c>
      <c r="D3204" s="44">
        <f t="shared" si="70"/>
        <v>13334.95</v>
      </c>
      <c r="E3204" s="1" t="s">
        <v>1232</v>
      </c>
      <c r="F3204" s="1">
        <v>4</v>
      </c>
      <c r="G3204" s="1">
        <v>1</v>
      </c>
      <c r="H3204" s="32" t="s">
        <v>3022</v>
      </c>
      <c r="I3204" t="s">
        <v>2921</v>
      </c>
    </row>
    <row r="3205" spans="1:9">
      <c r="A3205">
        <v>202566</v>
      </c>
      <c r="B3205" s="38" t="s">
        <v>2931</v>
      </c>
      <c r="C3205" s="44">
        <v>13488.4</v>
      </c>
      <c r="D3205" s="44">
        <f t="shared" si="70"/>
        <v>13488.4</v>
      </c>
      <c r="E3205" s="1" t="s">
        <v>1232</v>
      </c>
      <c r="F3205" s="1">
        <v>4</v>
      </c>
      <c r="G3205" s="1">
        <v>1</v>
      </c>
      <c r="H3205" s="32" t="s">
        <v>3022</v>
      </c>
      <c r="I3205" t="s">
        <v>2921</v>
      </c>
    </row>
    <row r="3206" spans="1:9">
      <c r="A3206">
        <v>202567</v>
      </c>
      <c r="B3206" s="38" t="s">
        <v>2932</v>
      </c>
      <c r="C3206" s="44">
        <v>14867.92</v>
      </c>
      <c r="D3206" s="44">
        <f t="shared" si="70"/>
        <v>14867.92</v>
      </c>
      <c r="E3206" s="1" t="s">
        <v>1232</v>
      </c>
      <c r="F3206" s="1">
        <v>4</v>
      </c>
      <c r="G3206" s="1">
        <v>1</v>
      </c>
      <c r="H3206" s="32" t="s">
        <v>3022</v>
      </c>
      <c r="I3206" t="s">
        <v>2921</v>
      </c>
    </row>
    <row r="3207" spans="1:9">
      <c r="A3207">
        <v>201994</v>
      </c>
      <c r="B3207" s="38" t="s">
        <v>2933</v>
      </c>
      <c r="C3207" s="44">
        <v>13948.68</v>
      </c>
      <c r="D3207" s="44">
        <f t="shared" si="70"/>
        <v>13948.68</v>
      </c>
      <c r="E3207" s="1" t="s">
        <v>1232</v>
      </c>
      <c r="F3207" s="1">
        <v>4</v>
      </c>
      <c r="G3207" s="1">
        <v>1</v>
      </c>
      <c r="H3207" s="32" t="s">
        <v>3022</v>
      </c>
      <c r="I3207" t="s">
        <v>2921</v>
      </c>
    </row>
    <row r="3208" spans="1:9">
      <c r="A3208">
        <v>201995</v>
      </c>
      <c r="B3208" s="38" t="s">
        <v>2934</v>
      </c>
      <c r="C3208" s="44">
        <v>14102.11</v>
      </c>
      <c r="D3208" s="44">
        <f t="shared" si="70"/>
        <v>14102.11</v>
      </c>
      <c r="E3208" s="1" t="s">
        <v>1232</v>
      </c>
      <c r="F3208" s="1">
        <v>4</v>
      </c>
      <c r="G3208" s="1">
        <v>1</v>
      </c>
      <c r="H3208" s="32" t="s">
        <v>3022</v>
      </c>
      <c r="I3208" t="s">
        <v>2921</v>
      </c>
    </row>
    <row r="3209" spans="1:9">
      <c r="A3209">
        <v>201996</v>
      </c>
      <c r="B3209" s="38" t="s">
        <v>2935</v>
      </c>
      <c r="C3209" s="44">
        <v>14407.62</v>
      </c>
      <c r="D3209" s="44">
        <f t="shared" si="70"/>
        <v>14407.62</v>
      </c>
      <c r="E3209" s="1" t="s">
        <v>1232</v>
      </c>
      <c r="F3209" s="1">
        <v>4</v>
      </c>
      <c r="G3209" s="1">
        <v>1</v>
      </c>
      <c r="H3209" s="32" t="s">
        <v>3022</v>
      </c>
      <c r="I3209" t="s">
        <v>2921</v>
      </c>
    </row>
    <row r="3210" spans="1:9">
      <c r="A3210">
        <v>201997</v>
      </c>
      <c r="B3210" s="38" t="s">
        <v>2936</v>
      </c>
      <c r="C3210" s="44">
        <v>14867.92</v>
      </c>
      <c r="D3210" s="44">
        <f t="shared" si="70"/>
        <v>14867.92</v>
      </c>
      <c r="E3210" s="1" t="s">
        <v>1232</v>
      </c>
      <c r="F3210" s="1">
        <v>4</v>
      </c>
      <c r="G3210" s="1">
        <v>1</v>
      </c>
      <c r="H3210" s="32" t="s">
        <v>3022</v>
      </c>
      <c r="I3210" t="s">
        <v>2921</v>
      </c>
    </row>
    <row r="3211" spans="1:9">
      <c r="A3211">
        <v>201998</v>
      </c>
      <c r="B3211" s="38" t="s">
        <v>2937</v>
      </c>
      <c r="C3211" s="44">
        <v>16554.3</v>
      </c>
      <c r="D3211" s="44">
        <f t="shared" si="70"/>
        <v>16554.3</v>
      </c>
      <c r="E3211" s="1" t="s">
        <v>1232</v>
      </c>
      <c r="F3211" s="1">
        <v>4</v>
      </c>
      <c r="G3211" s="1">
        <v>1</v>
      </c>
      <c r="H3211" s="32" t="s">
        <v>3022</v>
      </c>
      <c r="I3211" t="s">
        <v>2921</v>
      </c>
    </row>
    <row r="3212" spans="1:9">
      <c r="A3212">
        <v>201999</v>
      </c>
      <c r="B3212" s="38" t="s">
        <v>2938</v>
      </c>
      <c r="C3212" s="44">
        <v>16707.73</v>
      </c>
      <c r="D3212" s="44">
        <f t="shared" si="70"/>
        <v>16707.73</v>
      </c>
      <c r="E3212" s="1" t="s">
        <v>1232</v>
      </c>
      <c r="F3212" s="1">
        <v>4</v>
      </c>
      <c r="G3212" s="1">
        <v>1</v>
      </c>
      <c r="H3212" s="32" t="s">
        <v>3022</v>
      </c>
      <c r="I3212" t="s">
        <v>2921</v>
      </c>
    </row>
    <row r="3213" spans="1:9">
      <c r="A3213">
        <v>202563</v>
      </c>
      <c r="B3213" s="38" t="s">
        <v>2939</v>
      </c>
      <c r="C3213" s="44">
        <v>22424.98</v>
      </c>
      <c r="D3213" s="44">
        <f t="shared" si="70"/>
        <v>22424.98</v>
      </c>
      <c r="E3213" s="1" t="s">
        <v>1232</v>
      </c>
      <c r="F3213" s="1">
        <v>4</v>
      </c>
      <c r="G3213" s="1">
        <v>1</v>
      </c>
      <c r="H3213" s="32" t="s">
        <v>3022</v>
      </c>
      <c r="I3213" t="s">
        <v>2921</v>
      </c>
    </row>
    <row r="3214" spans="1:9">
      <c r="A3214">
        <v>219843</v>
      </c>
      <c r="B3214" s="38" t="s">
        <v>2940</v>
      </c>
      <c r="C3214" s="44">
        <v>84.18</v>
      </c>
      <c r="D3214" s="44">
        <f t="shared" si="70"/>
        <v>84.18</v>
      </c>
      <c r="E3214" s="1" t="s">
        <v>1232</v>
      </c>
      <c r="F3214" s="1">
        <v>1</v>
      </c>
      <c r="G3214" s="34">
        <v>1</v>
      </c>
      <c r="H3214" s="32" t="s">
        <v>3632</v>
      </c>
      <c r="I3214" t="s">
        <v>2921</v>
      </c>
    </row>
    <row r="3215" spans="1:9">
      <c r="A3215">
        <v>219844</v>
      </c>
      <c r="B3215" s="38" t="s">
        <v>2941</v>
      </c>
      <c r="C3215" s="44">
        <v>1668.74</v>
      </c>
      <c r="D3215" s="44">
        <f t="shared" si="70"/>
        <v>1668.74</v>
      </c>
      <c r="E3215" s="1" t="s">
        <v>1232</v>
      </c>
      <c r="F3215" s="1">
        <v>1</v>
      </c>
      <c r="G3215" s="34">
        <v>1</v>
      </c>
      <c r="H3215" s="32" t="s">
        <v>3632</v>
      </c>
      <c r="I3215" t="s">
        <v>2921</v>
      </c>
    </row>
    <row r="3216" spans="1:9">
      <c r="A3216">
        <v>702993</v>
      </c>
      <c r="B3216" s="38" t="s">
        <v>2942</v>
      </c>
      <c r="C3216" s="44">
        <v>305.51</v>
      </c>
      <c r="D3216" s="44">
        <f t="shared" si="70"/>
        <v>305.51</v>
      </c>
      <c r="E3216" s="1" t="s">
        <v>1232</v>
      </c>
      <c r="F3216" s="1">
        <v>20</v>
      </c>
      <c r="G3216" s="34">
        <v>1</v>
      </c>
      <c r="H3216" s="32" t="s">
        <v>3632</v>
      </c>
      <c r="I3216" t="s">
        <v>2921</v>
      </c>
    </row>
    <row r="3217" spans="1:10">
      <c r="A3217">
        <v>702992</v>
      </c>
      <c r="B3217" s="38" t="s">
        <v>2943</v>
      </c>
      <c r="C3217" s="44">
        <v>498.31</v>
      </c>
      <c r="D3217" s="44">
        <f t="shared" si="70"/>
        <v>498.31</v>
      </c>
      <c r="E3217" s="1" t="s">
        <v>1232</v>
      </c>
      <c r="F3217" s="1">
        <v>1</v>
      </c>
      <c r="G3217" s="34">
        <v>1</v>
      </c>
      <c r="H3217" s="32" t="s">
        <v>3632</v>
      </c>
      <c r="I3217" t="s">
        <v>2921</v>
      </c>
    </row>
    <row r="3218" spans="1:10">
      <c r="A3218">
        <v>639160</v>
      </c>
      <c r="B3218" s="38" t="s">
        <v>3606</v>
      </c>
      <c r="C3218" s="44">
        <v>17717.48</v>
      </c>
      <c r="D3218" s="44">
        <f t="shared" si="70"/>
        <v>17717.48</v>
      </c>
      <c r="E3218" s="1" t="s">
        <v>1232</v>
      </c>
      <c r="F3218" s="1">
        <v>4</v>
      </c>
      <c r="G3218" s="1">
        <v>1</v>
      </c>
      <c r="H3218" s="32" t="s">
        <v>3023</v>
      </c>
      <c r="I3218" t="s">
        <v>2921</v>
      </c>
    </row>
    <row r="3219" spans="1:10">
      <c r="A3219">
        <v>639161</v>
      </c>
      <c r="B3219" s="38" t="s">
        <v>3607</v>
      </c>
      <c r="C3219" s="44">
        <v>21702.62</v>
      </c>
      <c r="D3219" s="44">
        <f t="shared" si="70"/>
        <v>21702.62</v>
      </c>
      <c r="E3219" s="1" t="s">
        <v>1232</v>
      </c>
      <c r="F3219" s="1">
        <v>1</v>
      </c>
      <c r="G3219" s="1">
        <v>1</v>
      </c>
      <c r="H3219" s="32" t="s">
        <v>3023</v>
      </c>
      <c r="I3219" t="s">
        <v>2921</v>
      </c>
    </row>
    <row r="3220" spans="1:10">
      <c r="A3220">
        <v>639013</v>
      </c>
      <c r="B3220" s="38" t="s">
        <v>3608</v>
      </c>
      <c r="C3220" s="44">
        <v>18359.27</v>
      </c>
      <c r="D3220" s="44">
        <f t="shared" si="70"/>
        <v>18359.27</v>
      </c>
      <c r="E3220" s="1" t="s">
        <v>1232</v>
      </c>
      <c r="F3220" s="1">
        <v>4</v>
      </c>
      <c r="G3220" s="1">
        <v>1</v>
      </c>
      <c r="H3220" s="32" t="s">
        <v>3023</v>
      </c>
      <c r="I3220" t="s">
        <v>2921</v>
      </c>
    </row>
    <row r="3221" spans="1:10">
      <c r="A3221">
        <v>639029</v>
      </c>
      <c r="B3221" s="38" t="s">
        <v>3609</v>
      </c>
      <c r="C3221" s="44">
        <v>18359.27</v>
      </c>
      <c r="D3221" s="44">
        <f t="shared" si="70"/>
        <v>18359.27</v>
      </c>
      <c r="E3221" s="1" t="s">
        <v>1232</v>
      </c>
      <c r="F3221" s="1">
        <v>4</v>
      </c>
      <c r="G3221" s="1">
        <v>1</v>
      </c>
      <c r="H3221" s="32" t="s">
        <v>3023</v>
      </c>
      <c r="I3221" t="s">
        <v>2921</v>
      </c>
    </row>
    <row r="3222" spans="1:10">
      <c r="A3222">
        <v>639041</v>
      </c>
      <c r="B3222" s="38" t="s">
        <v>3610</v>
      </c>
      <c r="C3222" s="44">
        <v>20195.02</v>
      </c>
      <c r="D3222" s="44">
        <f t="shared" si="70"/>
        <v>20195.02</v>
      </c>
      <c r="E3222" s="1" t="s">
        <v>1232</v>
      </c>
      <c r="F3222" s="1">
        <v>4</v>
      </c>
      <c r="G3222" s="1">
        <v>1</v>
      </c>
      <c r="H3222" s="32" t="s">
        <v>3023</v>
      </c>
      <c r="I3222" t="s">
        <v>2921</v>
      </c>
    </row>
    <row r="3223" spans="1:10">
      <c r="A3223">
        <v>639051</v>
      </c>
      <c r="B3223" s="38" t="s">
        <v>3611</v>
      </c>
      <c r="C3223" s="44">
        <v>23366.38</v>
      </c>
      <c r="D3223" s="44">
        <f t="shared" si="70"/>
        <v>23366.38</v>
      </c>
      <c r="E3223" s="1" t="s">
        <v>1232</v>
      </c>
      <c r="F3223" s="1">
        <v>1</v>
      </c>
      <c r="G3223" s="1">
        <v>1</v>
      </c>
      <c r="H3223" s="32" t="s">
        <v>3023</v>
      </c>
      <c r="I3223" t="s">
        <v>2921</v>
      </c>
    </row>
    <row r="3224" spans="1:10">
      <c r="A3224">
        <v>639055</v>
      </c>
      <c r="B3224" s="38" t="s">
        <v>3612</v>
      </c>
      <c r="C3224" s="44">
        <v>23366.38</v>
      </c>
      <c r="D3224" s="44">
        <f t="shared" si="70"/>
        <v>23366.38</v>
      </c>
      <c r="E3224" s="1" t="s">
        <v>1232</v>
      </c>
      <c r="F3224" s="1">
        <v>1</v>
      </c>
      <c r="G3224" s="1">
        <v>1</v>
      </c>
      <c r="H3224" s="32" t="s">
        <v>3023</v>
      </c>
      <c r="I3224" t="s">
        <v>2921</v>
      </c>
    </row>
    <row r="3225" spans="1:10">
      <c r="A3225">
        <v>639015</v>
      </c>
      <c r="B3225" s="38" t="s">
        <v>3613</v>
      </c>
      <c r="C3225" s="44">
        <v>36884.639999999999</v>
      </c>
      <c r="D3225" s="44">
        <f t="shared" si="70"/>
        <v>36884.639999999999</v>
      </c>
      <c r="E3225" s="1" t="s">
        <v>1232</v>
      </c>
      <c r="F3225" s="1">
        <v>1</v>
      </c>
      <c r="G3225" s="1">
        <v>1</v>
      </c>
      <c r="H3225" s="32" t="s">
        <v>3023</v>
      </c>
      <c r="I3225" t="s">
        <v>2921</v>
      </c>
    </row>
    <row r="3226" spans="1:10">
      <c r="A3226">
        <v>639021</v>
      </c>
      <c r="B3226" s="38" t="s">
        <v>3614</v>
      </c>
      <c r="C3226" s="44">
        <v>56079.86</v>
      </c>
      <c r="D3226" s="44">
        <f t="shared" si="70"/>
        <v>56079.86</v>
      </c>
      <c r="E3226" s="1" t="s">
        <v>1232</v>
      </c>
      <c r="F3226" s="1">
        <v>1</v>
      </c>
      <c r="G3226" s="1">
        <v>1</v>
      </c>
      <c r="H3226" s="32" t="s">
        <v>3023</v>
      </c>
      <c r="I3226" t="s">
        <v>2921</v>
      </c>
    </row>
    <row r="3227" spans="1:10">
      <c r="A3227">
        <v>639025</v>
      </c>
      <c r="B3227" s="38" t="s">
        <v>3615</v>
      </c>
      <c r="C3227" s="44">
        <v>57192.35</v>
      </c>
      <c r="D3227" s="44">
        <f t="shared" si="70"/>
        <v>57192.35</v>
      </c>
      <c r="E3227" s="1" t="s">
        <v>1232</v>
      </c>
      <c r="F3227" s="1">
        <v>1</v>
      </c>
      <c r="G3227" s="1">
        <v>1</v>
      </c>
      <c r="H3227" s="32" t="s">
        <v>3023</v>
      </c>
      <c r="I3227" t="s">
        <v>2921</v>
      </c>
    </row>
    <row r="3228" spans="1:10">
      <c r="A3228">
        <v>639033</v>
      </c>
      <c r="B3228" s="38" t="s">
        <v>3616</v>
      </c>
      <c r="C3228" s="44">
        <v>77113.539999999994</v>
      </c>
      <c r="D3228" s="44">
        <f t="shared" si="70"/>
        <v>77113.539999999994</v>
      </c>
      <c r="E3228" s="1" t="s">
        <v>1232</v>
      </c>
      <c r="F3228" s="1">
        <v>1</v>
      </c>
      <c r="G3228" s="1">
        <v>1</v>
      </c>
      <c r="H3228" s="32" t="s">
        <v>3023</v>
      </c>
      <c r="I3228" t="s">
        <v>2921</v>
      </c>
    </row>
    <row r="3229" spans="1:10">
      <c r="A3229">
        <v>639043</v>
      </c>
      <c r="B3229" s="38" t="s">
        <v>3617</v>
      </c>
      <c r="C3229" s="44">
        <v>109932.92</v>
      </c>
      <c r="D3229" s="44">
        <f t="shared" si="70"/>
        <v>109932.92</v>
      </c>
      <c r="E3229" s="1" t="s">
        <v>1232</v>
      </c>
      <c r="F3229" s="1">
        <v>1</v>
      </c>
      <c r="G3229" s="1">
        <v>1</v>
      </c>
      <c r="H3229" s="32" t="s">
        <v>3023</v>
      </c>
      <c r="I3229" t="s">
        <v>2921</v>
      </c>
    </row>
    <row r="3230" spans="1:10">
      <c r="A3230">
        <v>639047</v>
      </c>
      <c r="B3230" s="38" t="s">
        <v>3618</v>
      </c>
      <c r="C3230" s="44">
        <v>107839.19</v>
      </c>
      <c r="D3230" s="44">
        <f t="shared" si="70"/>
        <v>107839.19</v>
      </c>
      <c r="E3230" s="1" t="s">
        <v>1232</v>
      </c>
      <c r="F3230" s="1">
        <v>1</v>
      </c>
      <c r="G3230" s="1">
        <v>1</v>
      </c>
      <c r="H3230" s="32" t="s">
        <v>3023</v>
      </c>
      <c r="I3230" t="s">
        <v>2921</v>
      </c>
      <c r="J3230" s="54"/>
    </row>
    <row r="3231" spans="1:10">
      <c r="A3231">
        <v>639049</v>
      </c>
      <c r="B3231" s="38" t="s">
        <v>3619</v>
      </c>
      <c r="C3231" s="44">
        <v>127217.71</v>
      </c>
      <c r="D3231" s="44">
        <f t="shared" si="70"/>
        <v>127217.71</v>
      </c>
      <c r="E3231" s="1" t="s">
        <v>1232</v>
      </c>
      <c r="F3231" s="1">
        <v>1</v>
      </c>
      <c r="G3231" s="1">
        <v>1</v>
      </c>
      <c r="H3231" s="32" t="s">
        <v>3023</v>
      </c>
      <c r="I3231" t="s">
        <v>2921</v>
      </c>
    </row>
    <row r="3232" spans="1:10">
      <c r="A3232">
        <v>639053</v>
      </c>
      <c r="B3232" s="38" t="s">
        <v>3620</v>
      </c>
      <c r="C3232" s="44">
        <v>155554.09</v>
      </c>
      <c r="D3232" s="44">
        <f t="shared" si="70"/>
        <v>155554.09</v>
      </c>
      <c r="E3232" s="1" t="s">
        <v>1232</v>
      </c>
      <c r="F3232" s="1">
        <v>1</v>
      </c>
      <c r="G3232" s="1">
        <v>1</v>
      </c>
      <c r="H3232" s="32" t="s">
        <v>3023</v>
      </c>
      <c r="I3232" t="s">
        <v>2921</v>
      </c>
    </row>
    <row r="3233" spans="1:9">
      <c r="A3233">
        <v>639057</v>
      </c>
      <c r="B3233" s="38" t="s">
        <v>3621</v>
      </c>
      <c r="C3233" s="44">
        <v>179884.51</v>
      </c>
      <c r="D3233" s="44">
        <f t="shared" si="70"/>
        <v>179884.51</v>
      </c>
      <c r="E3233" s="1" t="s">
        <v>1232</v>
      </c>
      <c r="F3233" s="1">
        <v>1</v>
      </c>
      <c r="G3233" s="1">
        <v>1</v>
      </c>
      <c r="H3233" s="32" t="s">
        <v>3023</v>
      </c>
      <c r="I3233" t="s">
        <v>2921</v>
      </c>
    </row>
    <row r="3234" spans="1:9">
      <c r="A3234">
        <v>639059</v>
      </c>
      <c r="B3234" s="38" t="s">
        <v>3622</v>
      </c>
      <c r="C3234" s="44">
        <v>193792.91</v>
      </c>
      <c r="D3234" s="44">
        <f t="shared" si="70"/>
        <v>193792.91</v>
      </c>
      <c r="E3234" s="1" t="s">
        <v>1232</v>
      </c>
      <c r="F3234" s="1">
        <v>1</v>
      </c>
      <c r="G3234" s="1">
        <v>1</v>
      </c>
      <c r="H3234" s="32" t="s">
        <v>3023</v>
      </c>
      <c r="I3234" t="s">
        <v>2921</v>
      </c>
    </row>
    <row r="3235" spans="1:9">
      <c r="A3235">
        <v>639017</v>
      </c>
      <c r="B3235" s="38" t="s">
        <v>3623</v>
      </c>
      <c r="C3235" s="44">
        <v>289484.32</v>
      </c>
      <c r="D3235" s="44">
        <f t="shared" si="70"/>
        <v>289484.32</v>
      </c>
      <c r="E3235" s="1" t="s">
        <v>1232</v>
      </c>
      <c r="F3235" s="1">
        <v>1</v>
      </c>
      <c r="G3235" s="1">
        <v>1</v>
      </c>
      <c r="H3235" s="32" t="s">
        <v>3023</v>
      </c>
      <c r="I3235" t="s">
        <v>2921</v>
      </c>
    </row>
    <row r="3236" spans="1:9">
      <c r="A3236">
        <v>639019</v>
      </c>
      <c r="B3236" s="38" t="s">
        <v>3624</v>
      </c>
      <c r="C3236" s="44">
        <v>315817.03999999998</v>
      </c>
      <c r="D3236" s="44">
        <f t="shared" si="70"/>
        <v>315817.03999999998</v>
      </c>
      <c r="E3236" s="1" t="s">
        <v>1232</v>
      </c>
      <c r="F3236" s="1">
        <v>1</v>
      </c>
      <c r="G3236" s="1">
        <v>1</v>
      </c>
      <c r="H3236" s="32" t="s">
        <v>3023</v>
      </c>
      <c r="I3236" t="s">
        <v>2921</v>
      </c>
    </row>
    <row r="3237" spans="1:9">
      <c r="A3237">
        <v>639023</v>
      </c>
      <c r="B3237" s="38" t="s">
        <v>3625</v>
      </c>
      <c r="C3237" s="44">
        <v>393055.49</v>
      </c>
      <c r="D3237" s="44">
        <f t="shared" si="70"/>
        <v>393055.49</v>
      </c>
      <c r="E3237" s="1" t="s">
        <v>1232</v>
      </c>
      <c r="F3237" s="1">
        <v>1</v>
      </c>
      <c r="G3237" s="1">
        <v>1</v>
      </c>
      <c r="H3237" s="32" t="s">
        <v>3023</v>
      </c>
      <c r="I3237" t="s">
        <v>2921</v>
      </c>
    </row>
    <row r="3238" spans="1:9">
      <c r="A3238">
        <v>639027</v>
      </c>
      <c r="B3238" s="38" t="s">
        <v>3626</v>
      </c>
      <c r="C3238" s="44">
        <v>452491.84</v>
      </c>
      <c r="D3238" s="44">
        <f t="shared" si="70"/>
        <v>452491.84</v>
      </c>
      <c r="E3238" s="1" t="s">
        <v>1232</v>
      </c>
      <c r="F3238" s="1">
        <v>1</v>
      </c>
      <c r="G3238" s="1">
        <v>1</v>
      </c>
      <c r="H3238" s="32" t="s">
        <v>3023</v>
      </c>
      <c r="I3238" t="s">
        <v>2921</v>
      </c>
    </row>
    <row r="3239" spans="1:9">
      <c r="A3239">
        <v>639031</v>
      </c>
      <c r="B3239" s="38" t="s">
        <v>3627</v>
      </c>
      <c r="C3239" s="44">
        <v>458797.9</v>
      </c>
      <c r="D3239" s="44">
        <f t="shared" si="70"/>
        <v>458797.9</v>
      </c>
      <c r="E3239" s="1" t="s">
        <v>1232</v>
      </c>
      <c r="F3239" s="1">
        <v>1</v>
      </c>
      <c r="G3239" s="1">
        <v>1</v>
      </c>
      <c r="H3239" s="32" t="s">
        <v>3023</v>
      </c>
      <c r="I3239" t="s">
        <v>2921</v>
      </c>
    </row>
    <row r="3240" spans="1:9">
      <c r="A3240">
        <v>639035</v>
      </c>
      <c r="B3240" s="38" t="s">
        <v>3628</v>
      </c>
      <c r="C3240" s="44">
        <v>559124.84</v>
      </c>
      <c r="D3240" s="44">
        <f t="shared" si="70"/>
        <v>559124.84</v>
      </c>
      <c r="E3240" s="1" t="s">
        <v>1232</v>
      </c>
      <c r="F3240" s="1">
        <v>1</v>
      </c>
      <c r="G3240" s="1">
        <v>1</v>
      </c>
      <c r="H3240" s="32" t="s">
        <v>3023</v>
      </c>
      <c r="I3240" t="s">
        <v>2921</v>
      </c>
    </row>
    <row r="3241" spans="1:9">
      <c r="A3241">
        <v>639037</v>
      </c>
      <c r="B3241" s="38" t="s">
        <v>3629</v>
      </c>
      <c r="C3241" s="44">
        <v>665385.81999999995</v>
      </c>
      <c r="D3241" s="44">
        <f t="shared" si="70"/>
        <v>665385.81999999995</v>
      </c>
      <c r="E3241" s="1" t="s">
        <v>1232</v>
      </c>
      <c r="F3241" s="1">
        <v>1</v>
      </c>
      <c r="G3241" s="1">
        <v>1</v>
      </c>
      <c r="H3241" s="32" t="s">
        <v>3023</v>
      </c>
      <c r="I3241" t="s">
        <v>2921</v>
      </c>
    </row>
    <row r="3242" spans="1:9">
      <c r="A3242">
        <v>639039</v>
      </c>
      <c r="B3242" s="38" t="s">
        <v>3630</v>
      </c>
      <c r="C3242" s="44">
        <v>683188.39</v>
      </c>
      <c r="D3242" s="44">
        <f t="shared" si="70"/>
        <v>683188.39</v>
      </c>
      <c r="E3242" s="1" t="s">
        <v>1232</v>
      </c>
      <c r="F3242" s="1">
        <v>1</v>
      </c>
      <c r="G3242" s="1">
        <v>1</v>
      </c>
      <c r="H3242" s="32" t="s">
        <v>3023</v>
      </c>
      <c r="I3242" t="s">
        <v>2921</v>
      </c>
    </row>
    <row r="3243" spans="1:9">
      <c r="A3243">
        <v>639045</v>
      </c>
      <c r="B3243" s="38" t="s">
        <v>3631</v>
      </c>
      <c r="C3243" s="44">
        <v>821362.64</v>
      </c>
      <c r="D3243" s="44">
        <f t="shared" si="70"/>
        <v>821362.64</v>
      </c>
      <c r="E3243" s="1" t="s">
        <v>1232</v>
      </c>
      <c r="F3243" s="1">
        <v>1</v>
      </c>
      <c r="G3243" s="1">
        <v>1</v>
      </c>
      <c r="H3243" s="32" t="s">
        <v>3023</v>
      </c>
      <c r="I3243" t="s">
        <v>2921</v>
      </c>
    </row>
    <row r="3244" spans="1:9">
      <c r="A3244">
        <v>218620</v>
      </c>
      <c r="B3244" s="38" t="s">
        <v>2944</v>
      </c>
      <c r="C3244" s="44">
        <v>1083351.96</v>
      </c>
      <c r="D3244" s="44">
        <f t="shared" si="70"/>
        <v>1083351.96</v>
      </c>
      <c r="E3244" s="1" t="s">
        <v>1232</v>
      </c>
      <c r="F3244" s="1">
        <v>1</v>
      </c>
      <c r="G3244" s="34">
        <v>1</v>
      </c>
      <c r="H3244" s="32" t="s">
        <v>3023</v>
      </c>
      <c r="I3244" t="s">
        <v>2921</v>
      </c>
    </row>
    <row r="3245" spans="1:9">
      <c r="A3245">
        <v>639012</v>
      </c>
      <c r="B3245" s="38" t="s">
        <v>3635</v>
      </c>
      <c r="C3245" s="44">
        <v>17367.169999999998</v>
      </c>
      <c r="D3245" s="44">
        <f t="shared" si="70"/>
        <v>17367.169999999998</v>
      </c>
      <c r="E3245" s="1" t="s">
        <v>1232</v>
      </c>
      <c r="F3245" s="1">
        <v>4</v>
      </c>
      <c r="G3245" s="1">
        <v>1</v>
      </c>
      <c r="H3245" s="32" t="s">
        <v>3024</v>
      </c>
      <c r="I3245" t="s">
        <v>2921</v>
      </c>
    </row>
    <row r="3246" spans="1:9">
      <c r="A3246">
        <v>639028</v>
      </c>
      <c r="B3246" s="38" t="s">
        <v>3636</v>
      </c>
      <c r="C3246" s="44">
        <v>17367.169999999998</v>
      </c>
      <c r="D3246" s="44">
        <f t="shared" si="70"/>
        <v>17367.169999999998</v>
      </c>
      <c r="E3246" s="1" t="s">
        <v>1232</v>
      </c>
      <c r="F3246" s="1">
        <v>4</v>
      </c>
      <c r="G3246" s="1">
        <v>1</v>
      </c>
      <c r="H3246" s="32" t="s">
        <v>3024</v>
      </c>
      <c r="I3246" t="s">
        <v>2921</v>
      </c>
    </row>
    <row r="3247" spans="1:9">
      <c r="A3247">
        <v>639040</v>
      </c>
      <c r="B3247" s="38" t="s">
        <v>3637</v>
      </c>
      <c r="C3247" s="44">
        <v>19105.150000000001</v>
      </c>
      <c r="D3247" s="44">
        <f t="shared" si="70"/>
        <v>19105.150000000001</v>
      </c>
      <c r="E3247" s="1" t="s">
        <v>1232</v>
      </c>
      <c r="F3247" s="1">
        <v>4</v>
      </c>
      <c r="G3247" s="1">
        <v>1</v>
      </c>
      <c r="H3247" s="32" t="s">
        <v>3024</v>
      </c>
      <c r="I3247" t="s">
        <v>2921</v>
      </c>
    </row>
    <row r="3248" spans="1:9">
      <c r="A3248">
        <v>639050</v>
      </c>
      <c r="B3248" s="38" t="s">
        <v>3638</v>
      </c>
      <c r="C3248" s="44">
        <v>19105.150000000001</v>
      </c>
      <c r="D3248" s="44">
        <f t="shared" si="70"/>
        <v>19105.150000000001</v>
      </c>
      <c r="E3248" s="1" t="s">
        <v>1232</v>
      </c>
      <c r="F3248" s="1">
        <v>4</v>
      </c>
      <c r="G3248" s="1">
        <v>1</v>
      </c>
      <c r="H3248" s="32" t="s">
        <v>3024</v>
      </c>
      <c r="I3248" t="s">
        <v>2921</v>
      </c>
    </row>
    <row r="3249" spans="1:9">
      <c r="A3249">
        <v>639054</v>
      </c>
      <c r="B3249" s="38" t="s">
        <v>3639</v>
      </c>
      <c r="C3249" s="44">
        <v>22103.63</v>
      </c>
      <c r="D3249" s="44">
        <f t="shared" si="70"/>
        <v>22103.63</v>
      </c>
      <c r="E3249" s="1" t="s">
        <v>1232</v>
      </c>
      <c r="F3249" s="1">
        <v>1</v>
      </c>
      <c r="G3249" s="1">
        <v>1</v>
      </c>
      <c r="H3249" s="32" t="s">
        <v>3024</v>
      </c>
      <c r="I3249" t="s">
        <v>2921</v>
      </c>
    </row>
    <row r="3250" spans="1:9">
      <c r="A3250">
        <v>639014</v>
      </c>
      <c r="B3250" s="38" t="s">
        <v>3640</v>
      </c>
      <c r="C3250" s="44">
        <v>24560.799999999999</v>
      </c>
      <c r="D3250" s="44">
        <f t="shared" si="70"/>
        <v>24560.799999999999</v>
      </c>
      <c r="E3250" s="1" t="s">
        <v>1232</v>
      </c>
      <c r="F3250" s="1">
        <v>1</v>
      </c>
      <c r="G3250" s="1">
        <v>1</v>
      </c>
      <c r="H3250" s="32" t="s">
        <v>3024</v>
      </c>
      <c r="I3250" t="s">
        <v>2921</v>
      </c>
    </row>
    <row r="3251" spans="1:9">
      <c r="A3251">
        <v>639020</v>
      </c>
      <c r="B3251" s="38" t="s">
        <v>3641</v>
      </c>
      <c r="C3251" s="44">
        <v>34894.550000000003</v>
      </c>
      <c r="D3251" s="44">
        <f t="shared" si="70"/>
        <v>34894.550000000003</v>
      </c>
      <c r="E3251" s="1" t="s">
        <v>1232</v>
      </c>
      <c r="F3251" s="1">
        <v>1</v>
      </c>
      <c r="G3251" s="1">
        <v>1</v>
      </c>
      <c r="H3251" s="32" t="s">
        <v>3024</v>
      </c>
      <c r="I3251" t="s">
        <v>2921</v>
      </c>
    </row>
    <row r="3252" spans="1:9">
      <c r="A3252">
        <v>639024</v>
      </c>
      <c r="B3252" s="38" t="s">
        <v>3642</v>
      </c>
      <c r="C3252" s="44">
        <v>44209.06</v>
      </c>
      <c r="D3252" s="44">
        <f t="shared" si="70"/>
        <v>44209.06</v>
      </c>
      <c r="E3252" s="1" t="s">
        <v>1232</v>
      </c>
      <c r="F3252" s="1">
        <v>1</v>
      </c>
      <c r="G3252" s="1">
        <v>1</v>
      </c>
      <c r="H3252" s="32" t="s">
        <v>3024</v>
      </c>
      <c r="I3252" t="s">
        <v>2921</v>
      </c>
    </row>
    <row r="3253" spans="1:9">
      <c r="A3253">
        <v>639032</v>
      </c>
      <c r="B3253" s="38" t="s">
        <v>3643</v>
      </c>
      <c r="C3253" s="44">
        <v>47737.54</v>
      </c>
      <c r="D3253" s="44">
        <f t="shared" si="70"/>
        <v>47737.54</v>
      </c>
      <c r="E3253" s="1" t="s">
        <v>1232</v>
      </c>
      <c r="F3253" s="1">
        <v>1</v>
      </c>
      <c r="G3253" s="1">
        <v>1</v>
      </c>
      <c r="H3253" s="32" t="s">
        <v>3024</v>
      </c>
      <c r="I3253" t="s">
        <v>2921</v>
      </c>
    </row>
    <row r="3254" spans="1:9">
      <c r="A3254">
        <v>639042</v>
      </c>
      <c r="B3254" s="38" t="s">
        <v>3644</v>
      </c>
      <c r="C3254" s="44">
        <v>81055.679999999993</v>
      </c>
      <c r="D3254" s="44">
        <f t="shared" si="70"/>
        <v>81055.679999999993</v>
      </c>
      <c r="E3254" s="1" t="s">
        <v>1232</v>
      </c>
      <c r="F3254" s="1">
        <v>1</v>
      </c>
      <c r="G3254" s="1">
        <v>1</v>
      </c>
      <c r="H3254" s="32" t="s">
        <v>3024</v>
      </c>
      <c r="I3254" t="s">
        <v>2921</v>
      </c>
    </row>
    <row r="3255" spans="1:9">
      <c r="A3255">
        <v>639046</v>
      </c>
      <c r="B3255" s="38" t="s">
        <v>3645</v>
      </c>
      <c r="C3255" s="44">
        <v>86663.86</v>
      </c>
      <c r="D3255" s="44">
        <f t="shared" ref="D3255:D3318" si="72">ROUND((C3255*(1-$D$1)),2)</f>
        <v>86663.86</v>
      </c>
      <c r="E3255" s="1" t="s">
        <v>1232</v>
      </c>
      <c r="F3255" s="1">
        <v>1</v>
      </c>
      <c r="G3255" s="1">
        <v>1</v>
      </c>
      <c r="H3255" s="32" t="s">
        <v>3024</v>
      </c>
      <c r="I3255" t="s">
        <v>2921</v>
      </c>
    </row>
    <row r="3256" spans="1:9">
      <c r="A3256">
        <v>639048</v>
      </c>
      <c r="B3256" s="38" t="s">
        <v>3646</v>
      </c>
      <c r="C3256" s="44">
        <v>86663.86</v>
      </c>
      <c r="D3256" s="44">
        <f t="shared" si="72"/>
        <v>86663.86</v>
      </c>
      <c r="E3256" s="1" t="s">
        <v>1232</v>
      </c>
      <c r="F3256" s="1">
        <v>1</v>
      </c>
      <c r="G3256" s="1">
        <v>1</v>
      </c>
      <c r="H3256" s="32" t="s">
        <v>3024</v>
      </c>
      <c r="I3256" t="s">
        <v>2921</v>
      </c>
    </row>
    <row r="3257" spans="1:9">
      <c r="A3257">
        <v>639052</v>
      </c>
      <c r="B3257" s="38" t="s">
        <v>3647</v>
      </c>
      <c r="C3257" s="44">
        <v>108312.61</v>
      </c>
      <c r="D3257" s="44">
        <f t="shared" si="72"/>
        <v>108312.61</v>
      </c>
      <c r="E3257" s="1" t="s">
        <v>1232</v>
      </c>
      <c r="F3257" s="1">
        <v>1</v>
      </c>
      <c r="G3257" s="1">
        <v>1</v>
      </c>
      <c r="H3257" s="32" t="s">
        <v>3024</v>
      </c>
      <c r="I3257" t="s">
        <v>2921</v>
      </c>
    </row>
    <row r="3258" spans="1:9">
      <c r="A3258">
        <v>639056</v>
      </c>
      <c r="B3258" s="38" t="s">
        <v>3648</v>
      </c>
      <c r="C3258" s="44">
        <v>122628.8</v>
      </c>
      <c r="D3258" s="44">
        <f t="shared" si="72"/>
        <v>122628.8</v>
      </c>
      <c r="E3258" s="1" t="s">
        <v>1232</v>
      </c>
      <c r="F3258" s="1">
        <v>1</v>
      </c>
      <c r="G3258" s="1">
        <v>1</v>
      </c>
      <c r="H3258" s="32" t="s">
        <v>3024</v>
      </c>
      <c r="I3258" t="s">
        <v>2921</v>
      </c>
    </row>
    <row r="3259" spans="1:9">
      <c r="A3259">
        <v>639058</v>
      </c>
      <c r="B3259" s="38" t="s">
        <v>3649</v>
      </c>
      <c r="C3259" s="44">
        <v>153153.96</v>
      </c>
      <c r="D3259" s="44">
        <f t="shared" si="72"/>
        <v>153153.96</v>
      </c>
      <c r="E3259" s="1" t="s">
        <v>1232</v>
      </c>
      <c r="F3259" s="1">
        <v>1</v>
      </c>
      <c r="G3259" s="1">
        <v>1</v>
      </c>
      <c r="H3259" s="32" t="s">
        <v>3024</v>
      </c>
      <c r="I3259" t="s">
        <v>2921</v>
      </c>
    </row>
    <row r="3260" spans="1:9">
      <c r="A3260">
        <v>639016</v>
      </c>
      <c r="B3260" s="38" t="s">
        <v>3650</v>
      </c>
      <c r="C3260" s="44">
        <v>201213.29</v>
      </c>
      <c r="D3260" s="44">
        <f t="shared" si="72"/>
        <v>201213.29</v>
      </c>
      <c r="E3260" s="1" t="s">
        <v>1232</v>
      </c>
      <c r="F3260" s="1">
        <v>1</v>
      </c>
      <c r="G3260" s="1">
        <v>1</v>
      </c>
      <c r="H3260" s="32" t="s">
        <v>3024</v>
      </c>
      <c r="I3260" t="s">
        <v>2921</v>
      </c>
    </row>
    <row r="3261" spans="1:9">
      <c r="A3261">
        <v>639018</v>
      </c>
      <c r="B3261" s="38" t="s">
        <v>3651</v>
      </c>
      <c r="C3261" s="44">
        <v>246466.96</v>
      </c>
      <c r="D3261" s="44">
        <f t="shared" si="72"/>
        <v>246466.96</v>
      </c>
      <c r="E3261" s="1" t="s">
        <v>1232</v>
      </c>
      <c r="F3261" s="1">
        <v>1</v>
      </c>
      <c r="G3261" s="1">
        <v>1</v>
      </c>
      <c r="H3261" s="32" t="s">
        <v>3024</v>
      </c>
      <c r="I3261" t="s">
        <v>2921</v>
      </c>
    </row>
    <row r="3262" spans="1:9">
      <c r="A3262">
        <v>639022</v>
      </c>
      <c r="B3262" s="38" t="s">
        <v>3652</v>
      </c>
      <c r="C3262" s="44">
        <v>268888.3</v>
      </c>
      <c r="D3262" s="44">
        <f t="shared" si="72"/>
        <v>268888.3</v>
      </c>
      <c r="E3262" s="1" t="s">
        <v>1232</v>
      </c>
      <c r="F3262" s="1">
        <v>1</v>
      </c>
      <c r="G3262" s="1">
        <v>1</v>
      </c>
      <c r="H3262" s="32" t="s">
        <v>3024</v>
      </c>
      <c r="I3262" t="s">
        <v>2921</v>
      </c>
    </row>
    <row r="3263" spans="1:9">
      <c r="A3263">
        <v>639026</v>
      </c>
      <c r="B3263" s="38" t="s">
        <v>3653</v>
      </c>
      <c r="C3263" s="44">
        <v>371832.17</v>
      </c>
      <c r="D3263" s="44">
        <f t="shared" si="72"/>
        <v>371832.17</v>
      </c>
      <c r="E3263" s="1" t="s">
        <v>1232</v>
      </c>
      <c r="F3263" s="1">
        <v>1</v>
      </c>
      <c r="G3263" s="1">
        <v>1</v>
      </c>
      <c r="H3263" s="32" t="s">
        <v>3024</v>
      </c>
      <c r="I3263" t="s">
        <v>2921</v>
      </c>
    </row>
    <row r="3264" spans="1:9">
      <c r="A3264">
        <v>639030</v>
      </c>
      <c r="B3264" s="38" t="s">
        <v>3654</v>
      </c>
      <c r="C3264" s="44">
        <v>385254.04</v>
      </c>
      <c r="D3264" s="44">
        <f t="shared" si="72"/>
        <v>385254.04</v>
      </c>
      <c r="E3264" s="1" t="s">
        <v>1232</v>
      </c>
      <c r="F3264" s="1">
        <v>1</v>
      </c>
      <c r="G3264" s="1">
        <v>1</v>
      </c>
      <c r="H3264" s="32" t="s">
        <v>3024</v>
      </c>
      <c r="I3264" t="s">
        <v>2921</v>
      </c>
    </row>
    <row r="3265" spans="1:10">
      <c r="A3265">
        <v>639034</v>
      </c>
      <c r="B3265" s="38" t="s">
        <v>3655</v>
      </c>
      <c r="C3265" s="44">
        <v>390621.41</v>
      </c>
      <c r="D3265" s="44">
        <f t="shared" si="72"/>
        <v>390621.41</v>
      </c>
      <c r="E3265" s="1" t="s">
        <v>1232</v>
      </c>
      <c r="F3265" s="1">
        <v>1</v>
      </c>
      <c r="G3265" s="1">
        <v>1</v>
      </c>
      <c r="H3265" s="32" t="s">
        <v>3024</v>
      </c>
      <c r="I3265" t="s">
        <v>2921</v>
      </c>
    </row>
    <row r="3266" spans="1:10">
      <c r="A3266">
        <v>639036</v>
      </c>
      <c r="B3266" s="38" t="s">
        <v>3656</v>
      </c>
      <c r="C3266" s="44">
        <v>528934.61</v>
      </c>
      <c r="D3266" s="44">
        <f t="shared" si="72"/>
        <v>528934.61</v>
      </c>
      <c r="E3266" s="1" t="s">
        <v>1232</v>
      </c>
      <c r="F3266" s="1">
        <v>1</v>
      </c>
      <c r="G3266" s="1">
        <v>1</v>
      </c>
      <c r="H3266" s="32" t="s">
        <v>3024</v>
      </c>
      <c r="I3266" t="s">
        <v>2921</v>
      </c>
    </row>
    <row r="3267" spans="1:10">
      <c r="A3267">
        <v>639038</v>
      </c>
      <c r="B3267" s="38" t="s">
        <v>3657</v>
      </c>
      <c r="C3267" s="44">
        <v>566511.28</v>
      </c>
      <c r="D3267" s="44">
        <f t="shared" si="72"/>
        <v>566511.28</v>
      </c>
      <c r="E3267" s="1" t="s">
        <v>1232</v>
      </c>
      <c r="F3267" s="1">
        <v>1</v>
      </c>
      <c r="G3267" s="1">
        <v>1</v>
      </c>
      <c r="H3267" s="32" t="s">
        <v>3024</v>
      </c>
      <c r="I3267" t="s">
        <v>2921</v>
      </c>
    </row>
    <row r="3268" spans="1:10">
      <c r="A3268">
        <v>639044</v>
      </c>
      <c r="B3268" s="38" t="s">
        <v>3658</v>
      </c>
      <c r="C3268" s="44">
        <v>646299.22</v>
      </c>
      <c r="D3268" s="44">
        <f t="shared" si="72"/>
        <v>646299.22</v>
      </c>
      <c r="E3268" s="1" t="s">
        <v>1232</v>
      </c>
      <c r="F3268" s="1">
        <v>1</v>
      </c>
      <c r="G3268" s="1">
        <v>1</v>
      </c>
      <c r="H3268" s="32" t="s">
        <v>3024</v>
      </c>
      <c r="I3268" t="s">
        <v>2921</v>
      </c>
    </row>
    <row r="3269" spans="1:10">
      <c r="A3269" s="29">
        <v>639999</v>
      </c>
      <c r="B3269" s="47" t="s">
        <v>2945</v>
      </c>
      <c r="C3269" s="44">
        <v>737.29</v>
      </c>
      <c r="D3269" s="48">
        <f t="shared" si="72"/>
        <v>737.29</v>
      </c>
      <c r="E3269" s="49" t="s">
        <v>1232</v>
      </c>
      <c r="F3269" s="1">
        <v>10</v>
      </c>
      <c r="G3269" s="1">
        <v>1</v>
      </c>
      <c r="H3269" s="51" t="s">
        <v>3633</v>
      </c>
      <c r="I3269" s="29" t="s">
        <v>2921</v>
      </c>
      <c r="J3269" s="49" t="s">
        <v>4008</v>
      </c>
    </row>
    <row r="3270" spans="1:10">
      <c r="A3270" s="60">
        <v>639997</v>
      </c>
      <c r="B3270" s="56" t="s">
        <v>4104</v>
      </c>
      <c r="C3270" s="44">
        <v>1230.6199999999999</v>
      </c>
      <c r="D3270" s="57">
        <f t="shared" si="72"/>
        <v>1230.6199999999999</v>
      </c>
      <c r="E3270" s="58" t="s">
        <v>1232</v>
      </c>
      <c r="F3270" s="1">
        <v>1</v>
      </c>
      <c r="G3270" s="34">
        <v>1</v>
      </c>
      <c r="H3270" s="59" t="s">
        <v>3633</v>
      </c>
      <c r="I3270" s="60" t="s">
        <v>2921</v>
      </c>
    </row>
    <row r="3271" spans="1:10">
      <c r="A3271">
        <v>639986</v>
      </c>
      <c r="B3271" t="s">
        <v>4036</v>
      </c>
      <c r="C3271" s="44">
        <v>1040.53</v>
      </c>
      <c r="D3271" s="44">
        <f t="shared" si="72"/>
        <v>1040.53</v>
      </c>
      <c r="E3271" s="1" t="s">
        <v>1232</v>
      </c>
      <c r="F3271" s="1">
        <v>10</v>
      </c>
      <c r="G3271" s="1">
        <v>1</v>
      </c>
      <c r="H3271" s="32" t="s">
        <v>3633</v>
      </c>
      <c r="I3271" t="s">
        <v>2921</v>
      </c>
    </row>
    <row r="3272" spans="1:10">
      <c r="A3272">
        <v>639985</v>
      </c>
      <c r="B3272" t="s">
        <v>4037</v>
      </c>
      <c r="C3272" s="44">
        <v>1529.8</v>
      </c>
      <c r="D3272" s="44">
        <f t="shared" si="72"/>
        <v>1529.8</v>
      </c>
      <c r="E3272" s="1" t="s">
        <v>1232</v>
      </c>
      <c r="F3272" s="1">
        <v>10</v>
      </c>
      <c r="G3272" s="1">
        <v>1</v>
      </c>
      <c r="H3272" s="32" t="s">
        <v>3633</v>
      </c>
      <c r="I3272" t="s">
        <v>2921</v>
      </c>
    </row>
    <row r="3273" spans="1:10">
      <c r="A3273">
        <v>639984</v>
      </c>
      <c r="B3273" t="s">
        <v>4038</v>
      </c>
      <c r="C3273" s="44">
        <v>2346.2800000000002</v>
      </c>
      <c r="D3273" s="44">
        <f t="shared" si="72"/>
        <v>2346.2800000000002</v>
      </c>
      <c r="E3273" s="1" t="s">
        <v>1232</v>
      </c>
      <c r="F3273" s="1">
        <v>10</v>
      </c>
      <c r="G3273" s="1">
        <v>1</v>
      </c>
      <c r="H3273" s="32" t="s">
        <v>3633</v>
      </c>
      <c r="I3273" t="s">
        <v>2921</v>
      </c>
    </row>
    <row r="3274" spans="1:10">
      <c r="A3274">
        <v>210443</v>
      </c>
      <c r="B3274" s="38" t="s">
        <v>2946</v>
      </c>
      <c r="C3274" s="44">
        <v>3967.49</v>
      </c>
      <c r="D3274" s="44">
        <f t="shared" si="72"/>
        <v>3967.49</v>
      </c>
      <c r="E3274" s="1" t="s">
        <v>1232</v>
      </c>
      <c r="F3274" s="1">
        <v>1</v>
      </c>
      <c r="G3274" s="1">
        <v>1</v>
      </c>
      <c r="H3274" s="32" t="s">
        <v>3633</v>
      </c>
      <c r="I3274" t="s">
        <v>2921</v>
      </c>
    </row>
    <row r="3275" spans="1:10">
      <c r="A3275">
        <v>210444</v>
      </c>
      <c r="B3275" s="38" t="s">
        <v>2947</v>
      </c>
      <c r="C3275" s="44">
        <v>4227.74</v>
      </c>
      <c r="D3275" s="44">
        <f t="shared" si="72"/>
        <v>4227.74</v>
      </c>
      <c r="E3275" s="1" t="s">
        <v>1232</v>
      </c>
      <c r="F3275" s="1">
        <v>1</v>
      </c>
      <c r="G3275" s="1">
        <v>1</v>
      </c>
      <c r="H3275" s="32" t="s">
        <v>3633</v>
      </c>
      <c r="I3275" t="s">
        <v>2921</v>
      </c>
    </row>
    <row r="3276" spans="1:10">
      <c r="A3276">
        <v>210445</v>
      </c>
      <c r="B3276" s="38" t="s">
        <v>2948</v>
      </c>
      <c r="C3276" s="44">
        <v>4227.74</v>
      </c>
      <c r="D3276" s="44">
        <f t="shared" si="72"/>
        <v>4227.74</v>
      </c>
      <c r="E3276" s="1" t="s">
        <v>1232</v>
      </c>
      <c r="F3276" s="1">
        <v>1</v>
      </c>
      <c r="G3276" s="1">
        <v>1</v>
      </c>
      <c r="H3276" s="32" t="s">
        <v>3633</v>
      </c>
      <c r="I3276" t="s">
        <v>2921</v>
      </c>
    </row>
    <row r="3277" spans="1:10">
      <c r="A3277">
        <v>210446</v>
      </c>
      <c r="B3277" s="38" t="s">
        <v>2949</v>
      </c>
      <c r="C3277" s="44">
        <v>5367.38</v>
      </c>
      <c r="D3277" s="44">
        <f t="shared" si="72"/>
        <v>5367.38</v>
      </c>
      <c r="E3277" s="1" t="s">
        <v>1232</v>
      </c>
      <c r="F3277" s="1">
        <v>1</v>
      </c>
      <c r="G3277" s="1">
        <v>1</v>
      </c>
      <c r="H3277" s="32" t="s">
        <v>3633</v>
      </c>
      <c r="I3277" t="s">
        <v>2921</v>
      </c>
    </row>
    <row r="3278" spans="1:10">
      <c r="A3278">
        <v>210447</v>
      </c>
      <c r="B3278" s="38" t="s">
        <v>2950</v>
      </c>
      <c r="C3278" s="44">
        <v>6733.33</v>
      </c>
      <c r="D3278" s="44">
        <f t="shared" si="72"/>
        <v>6733.33</v>
      </c>
      <c r="E3278" s="1" t="s">
        <v>1232</v>
      </c>
      <c r="F3278" s="1">
        <v>1</v>
      </c>
      <c r="G3278" s="1">
        <v>1</v>
      </c>
      <c r="H3278" s="32" t="s">
        <v>3633</v>
      </c>
      <c r="I3278" t="s">
        <v>2921</v>
      </c>
    </row>
    <row r="3279" spans="1:10">
      <c r="A3279">
        <v>210448</v>
      </c>
      <c r="B3279" s="38" t="s">
        <v>2951</v>
      </c>
      <c r="C3279" s="44">
        <v>5367.38</v>
      </c>
      <c r="D3279" s="44">
        <f t="shared" si="72"/>
        <v>5367.38</v>
      </c>
      <c r="E3279" s="1" t="s">
        <v>1232</v>
      </c>
      <c r="F3279" s="1">
        <v>1</v>
      </c>
      <c r="G3279" s="1">
        <v>1</v>
      </c>
      <c r="H3279" s="32" t="s">
        <v>3633</v>
      </c>
      <c r="I3279" t="s">
        <v>2921</v>
      </c>
    </row>
    <row r="3280" spans="1:10">
      <c r="A3280">
        <v>210449</v>
      </c>
      <c r="B3280" s="38" t="s">
        <v>2952</v>
      </c>
      <c r="C3280" s="44">
        <v>12261.84</v>
      </c>
      <c r="D3280" s="44">
        <f t="shared" si="72"/>
        <v>12261.84</v>
      </c>
      <c r="E3280" s="1" t="s">
        <v>1232</v>
      </c>
      <c r="F3280" s="1">
        <v>1</v>
      </c>
      <c r="G3280" s="1">
        <v>1</v>
      </c>
      <c r="H3280" s="32" t="s">
        <v>3633</v>
      </c>
      <c r="I3280" t="s">
        <v>2921</v>
      </c>
    </row>
    <row r="3281" spans="1:9">
      <c r="A3281">
        <v>210450</v>
      </c>
      <c r="B3281" s="38" t="s">
        <v>2953</v>
      </c>
      <c r="C3281" s="44">
        <v>17531.46</v>
      </c>
      <c r="D3281" s="44">
        <f t="shared" si="72"/>
        <v>17531.46</v>
      </c>
      <c r="E3281" s="1" t="s">
        <v>1232</v>
      </c>
      <c r="F3281" s="1">
        <v>1</v>
      </c>
      <c r="G3281" s="1">
        <v>1</v>
      </c>
      <c r="H3281" s="32" t="s">
        <v>3633</v>
      </c>
      <c r="I3281" t="s">
        <v>2921</v>
      </c>
    </row>
    <row r="3282" spans="1:9">
      <c r="A3282">
        <v>210451</v>
      </c>
      <c r="B3282" s="38" t="s">
        <v>2954</v>
      </c>
      <c r="C3282" s="44">
        <v>19580.830000000002</v>
      </c>
      <c r="D3282" s="44">
        <f t="shared" si="72"/>
        <v>19580.830000000002</v>
      </c>
      <c r="E3282" s="1" t="s">
        <v>1232</v>
      </c>
      <c r="F3282" s="1">
        <v>1</v>
      </c>
      <c r="G3282" s="1">
        <v>1</v>
      </c>
      <c r="H3282" s="32" t="s">
        <v>3633</v>
      </c>
      <c r="I3282" t="s">
        <v>2921</v>
      </c>
    </row>
    <row r="3283" spans="1:9">
      <c r="A3283">
        <v>210452</v>
      </c>
      <c r="B3283" s="38" t="s">
        <v>2955</v>
      </c>
      <c r="C3283" s="44">
        <v>6016.86</v>
      </c>
      <c r="D3283" s="44">
        <f t="shared" si="72"/>
        <v>6016.86</v>
      </c>
      <c r="E3283" s="1" t="s">
        <v>1232</v>
      </c>
      <c r="F3283" s="1">
        <v>1</v>
      </c>
      <c r="G3283" s="1">
        <v>1</v>
      </c>
      <c r="H3283" s="32" t="s">
        <v>3633</v>
      </c>
      <c r="I3283" t="s">
        <v>2921</v>
      </c>
    </row>
    <row r="3284" spans="1:9">
      <c r="A3284">
        <v>210453</v>
      </c>
      <c r="B3284" s="38" t="s">
        <v>2956</v>
      </c>
      <c r="C3284" s="44">
        <v>8261.76</v>
      </c>
      <c r="D3284" s="44">
        <f t="shared" si="72"/>
        <v>8261.76</v>
      </c>
      <c r="E3284" s="1" t="s">
        <v>1232</v>
      </c>
      <c r="F3284" s="1">
        <v>1</v>
      </c>
      <c r="G3284" s="1">
        <v>1</v>
      </c>
      <c r="H3284" s="32" t="s">
        <v>3633</v>
      </c>
      <c r="I3284" t="s">
        <v>2921</v>
      </c>
    </row>
    <row r="3285" spans="1:9">
      <c r="A3285">
        <v>210454</v>
      </c>
      <c r="B3285" s="38" t="s">
        <v>2957</v>
      </c>
      <c r="C3285" s="44">
        <v>8781.35</v>
      </c>
      <c r="D3285" s="44">
        <f t="shared" si="72"/>
        <v>8781.35</v>
      </c>
      <c r="E3285" s="1" t="s">
        <v>1232</v>
      </c>
      <c r="F3285" s="1">
        <v>1</v>
      </c>
      <c r="G3285" s="1">
        <v>1</v>
      </c>
      <c r="H3285" s="32" t="s">
        <v>3633</v>
      </c>
      <c r="I3285" t="s">
        <v>2921</v>
      </c>
    </row>
    <row r="3286" spans="1:9">
      <c r="A3286">
        <v>210455</v>
      </c>
      <c r="B3286" s="38" t="s">
        <v>2958</v>
      </c>
      <c r="C3286" s="44">
        <v>10245.049999999999</v>
      </c>
      <c r="D3286" s="44">
        <f t="shared" si="72"/>
        <v>10245.049999999999</v>
      </c>
      <c r="E3286" s="1" t="s">
        <v>1232</v>
      </c>
      <c r="F3286" s="1">
        <v>1</v>
      </c>
      <c r="G3286" s="1">
        <v>1</v>
      </c>
      <c r="H3286" s="32" t="s">
        <v>3633</v>
      </c>
      <c r="I3286" t="s">
        <v>2921</v>
      </c>
    </row>
    <row r="3287" spans="1:9">
      <c r="A3287">
        <v>210456</v>
      </c>
      <c r="B3287" s="38" t="s">
        <v>2959</v>
      </c>
      <c r="C3287" s="44">
        <v>12198.02</v>
      </c>
      <c r="D3287" s="44">
        <f t="shared" si="72"/>
        <v>12198.02</v>
      </c>
      <c r="E3287" s="1" t="s">
        <v>1232</v>
      </c>
      <c r="F3287" s="1">
        <v>1</v>
      </c>
      <c r="G3287" s="1">
        <v>1</v>
      </c>
      <c r="H3287" s="32" t="s">
        <v>3633</v>
      </c>
      <c r="I3287" t="s">
        <v>2921</v>
      </c>
    </row>
    <row r="3288" spans="1:9">
      <c r="A3288">
        <v>210457</v>
      </c>
      <c r="B3288" s="38" t="s">
        <v>2960</v>
      </c>
      <c r="C3288" s="44">
        <v>8261.76</v>
      </c>
      <c r="D3288" s="44">
        <f t="shared" si="72"/>
        <v>8261.76</v>
      </c>
      <c r="E3288" s="1" t="s">
        <v>1232</v>
      </c>
      <c r="F3288" s="1">
        <v>1</v>
      </c>
      <c r="G3288" s="1">
        <v>1</v>
      </c>
      <c r="H3288" s="32" t="s">
        <v>3633</v>
      </c>
      <c r="I3288" t="s">
        <v>2921</v>
      </c>
    </row>
    <row r="3289" spans="1:9">
      <c r="A3289">
        <v>210458</v>
      </c>
      <c r="B3289" s="38" t="s">
        <v>2961</v>
      </c>
      <c r="C3289" s="44">
        <v>10245.049999999999</v>
      </c>
      <c r="D3289" s="44">
        <f t="shared" si="72"/>
        <v>10245.049999999999</v>
      </c>
      <c r="E3289" s="1" t="s">
        <v>1232</v>
      </c>
      <c r="F3289" s="1">
        <v>1</v>
      </c>
      <c r="G3289" s="1">
        <v>1</v>
      </c>
      <c r="H3289" s="32" t="s">
        <v>3633</v>
      </c>
      <c r="I3289" t="s">
        <v>2921</v>
      </c>
    </row>
    <row r="3290" spans="1:9">
      <c r="A3290">
        <v>210459</v>
      </c>
      <c r="B3290" s="38" t="s">
        <v>2962</v>
      </c>
      <c r="C3290" s="44">
        <v>11058.83</v>
      </c>
      <c r="D3290" s="44">
        <f t="shared" si="72"/>
        <v>11058.83</v>
      </c>
      <c r="E3290" s="1" t="s">
        <v>1232</v>
      </c>
      <c r="F3290" s="1">
        <v>1</v>
      </c>
      <c r="G3290" s="1">
        <v>1</v>
      </c>
      <c r="H3290" s="32" t="s">
        <v>3633</v>
      </c>
      <c r="I3290" t="s">
        <v>2921</v>
      </c>
    </row>
    <row r="3291" spans="1:9">
      <c r="A3291">
        <v>210460</v>
      </c>
      <c r="B3291" s="38" t="s">
        <v>2963</v>
      </c>
      <c r="C3291" s="44">
        <v>15774.92</v>
      </c>
      <c r="D3291" s="44">
        <f t="shared" si="72"/>
        <v>15774.92</v>
      </c>
      <c r="E3291" s="1" t="s">
        <v>1232</v>
      </c>
      <c r="F3291" s="1">
        <v>1</v>
      </c>
      <c r="G3291" s="1">
        <v>1</v>
      </c>
      <c r="H3291" s="32" t="s">
        <v>3633</v>
      </c>
      <c r="I3291" t="s">
        <v>2921</v>
      </c>
    </row>
    <row r="3292" spans="1:9">
      <c r="A3292">
        <v>210461</v>
      </c>
      <c r="B3292" s="38" t="s">
        <v>2964</v>
      </c>
      <c r="C3292" s="44">
        <v>17661.82</v>
      </c>
      <c r="D3292" s="44">
        <f t="shared" si="72"/>
        <v>17661.82</v>
      </c>
      <c r="E3292" s="1" t="s">
        <v>1232</v>
      </c>
      <c r="F3292" s="1">
        <v>1</v>
      </c>
      <c r="G3292" s="1">
        <v>1</v>
      </c>
      <c r="H3292" s="32" t="s">
        <v>3633</v>
      </c>
      <c r="I3292" t="s">
        <v>2921</v>
      </c>
    </row>
    <row r="3293" spans="1:9">
      <c r="A3293">
        <v>210462</v>
      </c>
      <c r="B3293" s="38" t="s">
        <v>2965</v>
      </c>
      <c r="C3293" s="44">
        <v>21207.48</v>
      </c>
      <c r="D3293" s="44">
        <f t="shared" si="72"/>
        <v>21207.48</v>
      </c>
      <c r="E3293" s="1" t="s">
        <v>1232</v>
      </c>
      <c r="F3293" s="1">
        <v>1</v>
      </c>
      <c r="G3293" s="1">
        <v>1</v>
      </c>
      <c r="H3293" s="32" t="s">
        <v>3633</v>
      </c>
      <c r="I3293" t="s">
        <v>2921</v>
      </c>
    </row>
    <row r="3294" spans="1:9">
      <c r="A3294">
        <v>210463</v>
      </c>
      <c r="B3294" s="38" t="s">
        <v>2966</v>
      </c>
      <c r="C3294" s="44">
        <v>23126.5</v>
      </c>
      <c r="D3294" s="44">
        <f t="shared" si="72"/>
        <v>23126.5</v>
      </c>
      <c r="E3294" s="1" t="s">
        <v>1232</v>
      </c>
      <c r="F3294" s="1">
        <v>1</v>
      </c>
      <c r="G3294" s="1">
        <v>1</v>
      </c>
      <c r="H3294" s="32" t="s">
        <v>3633</v>
      </c>
      <c r="I3294" t="s">
        <v>2921</v>
      </c>
    </row>
    <row r="3295" spans="1:9">
      <c r="A3295">
        <v>210464</v>
      </c>
      <c r="B3295" s="38" t="s">
        <v>2967</v>
      </c>
      <c r="C3295" s="44">
        <v>27743.93</v>
      </c>
      <c r="D3295" s="44">
        <f t="shared" si="72"/>
        <v>27743.93</v>
      </c>
      <c r="E3295" s="1" t="s">
        <v>1232</v>
      </c>
      <c r="F3295" s="1">
        <v>1</v>
      </c>
      <c r="G3295" s="1">
        <v>1</v>
      </c>
      <c r="H3295" s="32" t="s">
        <v>3633</v>
      </c>
      <c r="I3295" t="s">
        <v>2921</v>
      </c>
    </row>
    <row r="3296" spans="1:9">
      <c r="A3296">
        <v>210465</v>
      </c>
      <c r="B3296" s="38" t="s">
        <v>2968</v>
      </c>
      <c r="C3296" s="44">
        <v>21207.48</v>
      </c>
      <c r="D3296" s="44">
        <f t="shared" si="72"/>
        <v>21207.48</v>
      </c>
      <c r="E3296" s="1" t="s">
        <v>1232</v>
      </c>
      <c r="F3296" s="1">
        <v>1</v>
      </c>
      <c r="G3296" s="1">
        <v>1</v>
      </c>
      <c r="H3296" s="32" t="s">
        <v>3633</v>
      </c>
      <c r="I3296" t="s">
        <v>2921</v>
      </c>
    </row>
    <row r="3297" spans="1:9">
      <c r="A3297">
        <v>210466</v>
      </c>
      <c r="B3297" s="38" t="s">
        <v>2969</v>
      </c>
      <c r="C3297" s="44">
        <v>23126.5</v>
      </c>
      <c r="D3297" s="44">
        <f t="shared" si="72"/>
        <v>23126.5</v>
      </c>
      <c r="E3297" s="1" t="s">
        <v>1232</v>
      </c>
      <c r="F3297" s="1">
        <v>1</v>
      </c>
      <c r="G3297" s="1">
        <v>1</v>
      </c>
      <c r="H3297" s="32" t="s">
        <v>3633</v>
      </c>
      <c r="I3297" t="s">
        <v>2921</v>
      </c>
    </row>
    <row r="3298" spans="1:9">
      <c r="A3298">
        <v>210467</v>
      </c>
      <c r="B3298" s="38" t="s">
        <v>2970</v>
      </c>
      <c r="C3298" s="44">
        <v>27743.93</v>
      </c>
      <c r="D3298" s="44">
        <f t="shared" si="72"/>
        <v>27743.93</v>
      </c>
      <c r="E3298" s="1" t="s">
        <v>1232</v>
      </c>
      <c r="F3298" s="1">
        <v>1</v>
      </c>
      <c r="G3298" s="1">
        <v>1</v>
      </c>
      <c r="H3298" s="32" t="s">
        <v>3633</v>
      </c>
      <c r="I3298" t="s">
        <v>2921</v>
      </c>
    </row>
    <row r="3299" spans="1:9">
      <c r="A3299">
        <v>210468</v>
      </c>
      <c r="B3299" s="38" t="s">
        <v>2971</v>
      </c>
      <c r="C3299" s="44">
        <v>30835.19</v>
      </c>
      <c r="D3299" s="44">
        <f t="shared" si="72"/>
        <v>30835.19</v>
      </c>
      <c r="E3299" s="1" t="s">
        <v>1232</v>
      </c>
      <c r="F3299" s="1">
        <v>1</v>
      </c>
      <c r="G3299" s="1">
        <v>1</v>
      </c>
      <c r="H3299" s="32" t="s">
        <v>3633</v>
      </c>
      <c r="I3299" t="s">
        <v>2921</v>
      </c>
    </row>
    <row r="3300" spans="1:9">
      <c r="A3300">
        <v>210469</v>
      </c>
      <c r="B3300" s="38" t="s">
        <v>2972</v>
      </c>
      <c r="C3300" s="44">
        <v>30835.19</v>
      </c>
      <c r="D3300" s="44">
        <f t="shared" si="72"/>
        <v>30835.19</v>
      </c>
      <c r="E3300" s="1" t="s">
        <v>1232</v>
      </c>
      <c r="F3300" s="1">
        <v>1</v>
      </c>
      <c r="G3300" s="1">
        <v>1</v>
      </c>
      <c r="H3300" s="32" t="s">
        <v>3633</v>
      </c>
      <c r="I3300" t="s">
        <v>2921</v>
      </c>
    </row>
    <row r="3301" spans="1:9">
      <c r="A3301">
        <v>210470</v>
      </c>
      <c r="B3301" s="38" t="s">
        <v>2973</v>
      </c>
      <c r="C3301" s="44">
        <v>34054.980000000003</v>
      </c>
      <c r="D3301" s="44">
        <f t="shared" si="72"/>
        <v>34054.980000000003</v>
      </c>
      <c r="E3301" s="1" t="s">
        <v>1232</v>
      </c>
      <c r="F3301" s="1">
        <v>1</v>
      </c>
      <c r="G3301" s="1">
        <v>1</v>
      </c>
      <c r="H3301" s="32" t="s">
        <v>3633</v>
      </c>
      <c r="I3301" t="s">
        <v>2921</v>
      </c>
    </row>
    <row r="3302" spans="1:9">
      <c r="A3302">
        <v>210471</v>
      </c>
      <c r="B3302" s="38" t="s">
        <v>2974</v>
      </c>
      <c r="C3302" s="44">
        <v>35453.519999999997</v>
      </c>
      <c r="D3302" s="44">
        <f t="shared" si="72"/>
        <v>35453.519999999997</v>
      </c>
      <c r="E3302" s="1" t="s">
        <v>1232</v>
      </c>
      <c r="F3302" s="1">
        <v>1</v>
      </c>
      <c r="G3302" s="1">
        <v>1</v>
      </c>
      <c r="H3302" s="32" t="s">
        <v>3633</v>
      </c>
      <c r="I3302" t="s">
        <v>2921</v>
      </c>
    </row>
    <row r="3303" spans="1:9">
      <c r="A3303">
        <v>210472</v>
      </c>
      <c r="B3303" s="38" t="s">
        <v>2975</v>
      </c>
      <c r="C3303" s="44">
        <v>37307.82</v>
      </c>
      <c r="D3303" s="44">
        <f t="shared" si="72"/>
        <v>37307.82</v>
      </c>
      <c r="E3303" s="1" t="s">
        <v>1232</v>
      </c>
      <c r="F3303" s="1">
        <v>1</v>
      </c>
      <c r="G3303" s="1">
        <v>1</v>
      </c>
      <c r="H3303" s="32" t="s">
        <v>3633</v>
      </c>
      <c r="I3303" t="s">
        <v>2921</v>
      </c>
    </row>
    <row r="3304" spans="1:9">
      <c r="A3304">
        <v>210473</v>
      </c>
      <c r="B3304" s="38" t="s">
        <v>2976</v>
      </c>
      <c r="C3304" s="44">
        <v>37470.76</v>
      </c>
      <c r="D3304" s="44">
        <f t="shared" si="72"/>
        <v>37470.76</v>
      </c>
      <c r="E3304" s="1" t="s">
        <v>1232</v>
      </c>
      <c r="F3304" s="1">
        <v>1</v>
      </c>
      <c r="G3304" s="1">
        <v>1</v>
      </c>
      <c r="H3304" s="32" t="s">
        <v>3633</v>
      </c>
      <c r="I3304" t="s">
        <v>2921</v>
      </c>
    </row>
    <row r="3305" spans="1:9">
      <c r="A3305">
        <v>210474</v>
      </c>
      <c r="B3305" s="38" t="s">
        <v>2977</v>
      </c>
      <c r="C3305" s="44">
        <v>87300.66</v>
      </c>
      <c r="D3305" s="44">
        <f t="shared" si="72"/>
        <v>87300.66</v>
      </c>
      <c r="E3305" s="1" t="s">
        <v>1232</v>
      </c>
      <c r="F3305" s="1">
        <v>1</v>
      </c>
      <c r="G3305" s="1">
        <v>1</v>
      </c>
      <c r="H3305" s="32" t="s">
        <v>3633</v>
      </c>
      <c r="I3305" t="s">
        <v>2921</v>
      </c>
    </row>
    <row r="3306" spans="1:9">
      <c r="A3306">
        <v>210475</v>
      </c>
      <c r="B3306" s="38" t="s">
        <v>2978</v>
      </c>
      <c r="C3306" s="44">
        <v>42381.919999999998</v>
      </c>
      <c r="D3306" s="44">
        <f t="shared" si="72"/>
        <v>42381.919999999998</v>
      </c>
      <c r="E3306" s="1" t="s">
        <v>1232</v>
      </c>
      <c r="F3306" s="1">
        <v>1</v>
      </c>
      <c r="G3306" s="1">
        <v>1</v>
      </c>
      <c r="H3306" s="32" t="s">
        <v>3633</v>
      </c>
      <c r="I3306" t="s">
        <v>2921</v>
      </c>
    </row>
    <row r="3307" spans="1:9">
      <c r="A3307">
        <v>210476</v>
      </c>
      <c r="B3307" s="38" t="s">
        <v>2979</v>
      </c>
      <c r="C3307" s="44">
        <v>44561.64</v>
      </c>
      <c r="D3307" s="44">
        <f t="shared" si="72"/>
        <v>44561.64</v>
      </c>
      <c r="E3307" s="1" t="s">
        <v>1232</v>
      </c>
      <c r="F3307" s="1">
        <v>1</v>
      </c>
      <c r="G3307" s="1">
        <v>1</v>
      </c>
      <c r="H3307" s="32" t="s">
        <v>3633</v>
      </c>
      <c r="I3307" t="s">
        <v>2921</v>
      </c>
    </row>
    <row r="3308" spans="1:9">
      <c r="A3308">
        <v>210477</v>
      </c>
      <c r="B3308" s="38" t="s">
        <v>2980</v>
      </c>
      <c r="C3308" s="44">
        <v>49830.35</v>
      </c>
      <c r="D3308" s="44">
        <f t="shared" si="72"/>
        <v>49830.35</v>
      </c>
      <c r="E3308" s="1" t="s">
        <v>1232</v>
      </c>
      <c r="F3308" s="1">
        <v>1</v>
      </c>
      <c r="G3308" s="1">
        <v>1</v>
      </c>
      <c r="H3308" s="32" t="s">
        <v>3633</v>
      </c>
      <c r="I3308" t="s">
        <v>2921</v>
      </c>
    </row>
    <row r="3309" spans="1:9">
      <c r="A3309">
        <v>210478</v>
      </c>
      <c r="B3309" s="38" t="s">
        <v>2981</v>
      </c>
      <c r="C3309" s="44">
        <v>59750.89</v>
      </c>
      <c r="D3309" s="44">
        <f t="shared" si="72"/>
        <v>59750.89</v>
      </c>
      <c r="E3309" s="1" t="s">
        <v>1232</v>
      </c>
      <c r="F3309" s="1">
        <v>1</v>
      </c>
      <c r="G3309" s="1">
        <v>1</v>
      </c>
      <c r="H3309" s="32" t="s">
        <v>3633</v>
      </c>
      <c r="I3309" t="s">
        <v>2921</v>
      </c>
    </row>
    <row r="3310" spans="1:9">
      <c r="A3310">
        <v>210479</v>
      </c>
      <c r="B3310" s="38" t="s">
        <v>2982</v>
      </c>
      <c r="C3310" s="44">
        <v>63588.04</v>
      </c>
      <c r="D3310" s="44">
        <f t="shared" si="72"/>
        <v>63588.04</v>
      </c>
      <c r="E3310" s="1" t="s">
        <v>1232</v>
      </c>
      <c r="F3310" s="1">
        <v>1</v>
      </c>
      <c r="G3310" s="1">
        <v>1</v>
      </c>
      <c r="H3310" s="32" t="s">
        <v>3633</v>
      </c>
      <c r="I3310" t="s">
        <v>2921</v>
      </c>
    </row>
    <row r="3311" spans="1:9">
      <c r="A3311">
        <v>210480</v>
      </c>
      <c r="B3311" s="38" t="s">
        <v>2983</v>
      </c>
      <c r="C3311" s="44">
        <v>69346.009999999995</v>
      </c>
      <c r="D3311" s="44">
        <f t="shared" si="72"/>
        <v>69346.009999999995</v>
      </c>
      <c r="E3311" s="1" t="s">
        <v>1232</v>
      </c>
      <c r="F3311" s="1">
        <v>1</v>
      </c>
      <c r="G3311" s="1">
        <v>1</v>
      </c>
      <c r="H3311" s="32" t="s">
        <v>3633</v>
      </c>
      <c r="I3311" t="s">
        <v>2921</v>
      </c>
    </row>
    <row r="3312" spans="1:9">
      <c r="A3312">
        <v>210481</v>
      </c>
      <c r="B3312" s="38" t="s">
        <v>2984</v>
      </c>
      <c r="C3312" s="44">
        <v>74159.87</v>
      </c>
      <c r="D3312" s="44">
        <f t="shared" si="72"/>
        <v>74159.87</v>
      </c>
      <c r="E3312" s="1" t="s">
        <v>1232</v>
      </c>
      <c r="F3312" s="1">
        <v>1</v>
      </c>
      <c r="G3312" s="1">
        <v>1</v>
      </c>
      <c r="H3312" s="32" t="s">
        <v>3633</v>
      </c>
      <c r="I3312" t="s">
        <v>2921</v>
      </c>
    </row>
    <row r="3313" spans="1:10">
      <c r="A3313">
        <v>210482</v>
      </c>
      <c r="B3313" s="38" t="s">
        <v>2985</v>
      </c>
      <c r="C3313" s="44">
        <v>80339.679999999993</v>
      </c>
      <c r="D3313" s="44">
        <f t="shared" si="72"/>
        <v>80339.679999999993</v>
      </c>
      <c r="E3313" s="1" t="s">
        <v>1232</v>
      </c>
      <c r="F3313" s="1">
        <v>1</v>
      </c>
      <c r="G3313" s="1">
        <v>1</v>
      </c>
      <c r="H3313" s="32" t="s">
        <v>3633</v>
      </c>
      <c r="I3313" t="s">
        <v>2921</v>
      </c>
    </row>
    <row r="3314" spans="1:10">
      <c r="A3314">
        <v>210483</v>
      </c>
      <c r="B3314" s="38" t="s">
        <v>2986</v>
      </c>
      <c r="C3314" s="44">
        <v>82617.16</v>
      </c>
      <c r="D3314" s="44">
        <f t="shared" si="72"/>
        <v>82617.16</v>
      </c>
      <c r="E3314" s="1" t="s">
        <v>1232</v>
      </c>
      <c r="F3314" s="1">
        <v>1</v>
      </c>
      <c r="G3314" s="1">
        <v>1</v>
      </c>
      <c r="H3314" s="32" t="s">
        <v>3633</v>
      </c>
      <c r="I3314" t="s">
        <v>2921</v>
      </c>
    </row>
    <row r="3315" spans="1:10">
      <c r="A3315">
        <v>210484</v>
      </c>
      <c r="B3315" s="38" t="s">
        <v>2987</v>
      </c>
      <c r="C3315" s="44">
        <v>39878.14</v>
      </c>
      <c r="D3315" s="44">
        <f t="shared" si="72"/>
        <v>39878.14</v>
      </c>
      <c r="E3315" s="1" t="s">
        <v>1232</v>
      </c>
      <c r="F3315" s="1">
        <v>1</v>
      </c>
      <c r="G3315" s="1">
        <v>1</v>
      </c>
      <c r="H3315" s="32" t="s">
        <v>3633</v>
      </c>
      <c r="I3315" t="s">
        <v>2921</v>
      </c>
    </row>
    <row r="3316" spans="1:10">
      <c r="A3316">
        <v>210485</v>
      </c>
      <c r="B3316" s="38" t="s">
        <v>2988</v>
      </c>
      <c r="C3316" s="44">
        <v>90097.72</v>
      </c>
      <c r="D3316" s="44">
        <f t="shared" si="72"/>
        <v>90097.72</v>
      </c>
      <c r="E3316" s="1" t="s">
        <v>1232</v>
      </c>
      <c r="F3316" s="1">
        <v>1</v>
      </c>
      <c r="G3316" s="1">
        <v>1</v>
      </c>
      <c r="H3316" s="32" t="s">
        <v>3633</v>
      </c>
      <c r="I3316" t="s">
        <v>2921</v>
      </c>
    </row>
    <row r="3317" spans="1:10" s="29" customFormat="1">
      <c r="A3317">
        <v>210486</v>
      </c>
      <c r="B3317" s="38" t="s">
        <v>2989</v>
      </c>
      <c r="C3317" s="44">
        <v>47715.360000000001</v>
      </c>
      <c r="D3317" s="44">
        <f t="shared" si="72"/>
        <v>47715.360000000001</v>
      </c>
      <c r="E3317" s="1" t="s">
        <v>1232</v>
      </c>
      <c r="F3317" s="1">
        <v>1</v>
      </c>
      <c r="G3317" s="1">
        <v>1</v>
      </c>
      <c r="H3317" s="32" t="s">
        <v>3633</v>
      </c>
      <c r="I3317" t="s">
        <v>2921</v>
      </c>
      <c r="J3317" s="1"/>
    </row>
    <row r="3318" spans="1:10">
      <c r="A3318">
        <v>210487</v>
      </c>
      <c r="B3318" s="38" t="s">
        <v>2990</v>
      </c>
      <c r="C3318" s="44">
        <v>51132.04</v>
      </c>
      <c r="D3318" s="44">
        <f t="shared" si="72"/>
        <v>51132.04</v>
      </c>
      <c r="E3318" s="1" t="s">
        <v>1232</v>
      </c>
      <c r="F3318" s="1">
        <v>1</v>
      </c>
      <c r="G3318" s="1">
        <v>1</v>
      </c>
      <c r="H3318" s="32" t="s">
        <v>3633</v>
      </c>
      <c r="I3318" t="s">
        <v>2921</v>
      </c>
    </row>
    <row r="3319" spans="1:10">
      <c r="A3319">
        <v>210488</v>
      </c>
      <c r="B3319" s="38" t="s">
        <v>2991</v>
      </c>
      <c r="C3319" s="44">
        <v>56856.06</v>
      </c>
      <c r="D3319" s="44">
        <f t="shared" ref="D3319:D3382" si="73">ROUND((C3319*(1-$D$1)),2)</f>
        <v>56856.06</v>
      </c>
      <c r="E3319" s="1" t="s">
        <v>1232</v>
      </c>
      <c r="F3319" s="1">
        <v>1</v>
      </c>
      <c r="G3319" s="1">
        <v>1</v>
      </c>
      <c r="H3319" s="32" t="s">
        <v>3633</v>
      </c>
      <c r="I3319" t="s">
        <v>2921</v>
      </c>
    </row>
    <row r="3320" spans="1:10">
      <c r="A3320">
        <v>210489</v>
      </c>
      <c r="B3320" s="38" t="s">
        <v>2992</v>
      </c>
      <c r="C3320" s="44">
        <v>63588.04</v>
      </c>
      <c r="D3320" s="44">
        <f t="shared" si="73"/>
        <v>63588.04</v>
      </c>
      <c r="E3320" s="1" t="s">
        <v>1232</v>
      </c>
      <c r="F3320" s="1">
        <v>1</v>
      </c>
      <c r="G3320" s="1">
        <v>1</v>
      </c>
      <c r="H3320" s="32" t="s">
        <v>3633</v>
      </c>
      <c r="I3320" t="s">
        <v>2921</v>
      </c>
    </row>
    <row r="3321" spans="1:10">
      <c r="A3321">
        <v>210490</v>
      </c>
      <c r="B3321" s="38" t="s">
        <v>2993</v>
      </c>
      <c r="C3321" s="44">
        <v>69378.600000000006</v>
      </c>
      <c r="D3321" s="44">
        <f t="shared" si="73"/>
        <v>69378.600000000006</v>
      </c>
      <c r="E3321" s="1" t="s">
        <v>1232</v>
      </c>
      <c r="F3321" s="1">
        <v>1</v>
      </c>
      <c r="G3321" s="1">
        <v>1</v>
      </c>
      <c r="H3321" s="32" t="s">
        <v>3633</v>
      </c>
      <c r="I3321" t="s">
        <v>2921</v>
      </c>
    </row>
    <row r="3322" spans="1:10">
      <c r="A3322">
        <v>210491</v>
      </c>
      <c r="B3322" s="38" t="s">
        <v>2994</v>
      </c>
      <c r="C3322" s="44">
        <v>73215.740000000005</v>
      </c>
      <c r="D3322" s="44">
        <f t="shared" si="73"/>
        <v>73215.740000000005</v>
      </c>
      <c r="E3322" s="1" t="s">
        <v>1232</v>
      </c>
      <c r="F3322" s="1">
        <v>1</v>
      </c>
      <c r="G3322" s="1">
        <v>1</v>
      </c>
      <c r="H3322" s="32" t="s">
        <v>3633</v>
      </c>
      <c r="I3322" t="s">
        <v>2921</v>
      </c>
    </row>
    <row r="3323" spans="1:10">
      <c r="A3323">
        <v>210492</v>
      </c>
      <c r="B3323" s="38" t="s">
        <v>2995</v>
      </c>
      <c r="C3323" s="44">
        <v>82877.399999999994</v>
      </c>
      <c r="D3323" s="44">
        <f t="shared" si="73"/>
        <v>82877.399999999994</v>
      </c>
      <c r="E3323" s="1" t="s">
        <v>1232</v>
      </c>
      <c r="F3323" s="1">
        <v>1</v>
      </c>
      <c r="G3323" s="1">
        <v>1</v>
      </c>
      <c r="H3323" s="32" t="s">
        <v>3633</v>
      </c>
      <c r="I3323" t="s">
        <v>2921</v>
      </c>
    </row>
    <row r="3324" spans="1:10">
      <c r="A3324">
        <v>210493</v>
      </c>
      <c r="B3324" s="38" t="s">
        <v>2996</v>
      </c>
      <c r="C3324" s="44">
        <v>92505.1</v>
      </c>
      <c r="D3324" s="44">
        <f t="shared" si="73"/>
        <v>92505.1</v>
      </c>
      <c r="E3324" s="1" t="s">
        <v>1232</v>
      </c>
      <c r="F3324" s="1">
        <v>1</v>
      </c>
      <c r="G3324" s="1">
        <v>1</v>
      </c>
      <c r="H3324" s="32" t="s">
        <v>3633</v>
      </c>
      <c r="I3324" t="s">
        <v>2921</v>
      </c>
    </row>
    <row r="3325" spans="1:10">
      <c r="A3325">
        <v>210494</v>
      </c>
      <c r="B3325" s="38" t="s">
        <v>2997</v>
      </c>
      <c r="C3325" s="44">
        <v>102132.82</v>
      </c>
      <c r="D3325" s="44">
        <f t="shared" si="73"/>
        <v>102132.82</v>
      </c>
      <c r="E3325" s="1" t="s">
        <v>1232</v>
      </c>
      <c r="F3325" s="1">
        <v>1</v>
      </c>
      <c r="G3325" s="1">
        <v>1</v>
      </c>
      <c r="H3325" s="32" t="s">
        <v>3633</v>
      </c>
      <c r="I3325" t="s">
        <v>2921</v>
      </c>
    </row>
    <row r="3326" spans="1:10">
      <c r="A3326">
        <v>489019</v>
      </c>
      <c r="B3326" s="38" t="s">
        <v>2998</v>
      </c>
      <c r="C3326" s="44">
        <v>23242.37</v>
      </c>
      <c r="D3326" s="44">
        <f t="shared" si="73"/>
        <v>23242.37</v>
      </c>
      <c r="E3326" s="1" t="s">
        <v>1232</v>
      </c>
      <c r="F3326" s="1">
        <v>1</v>
      </c>
      <c r="G3326" s="1">
        <v>1</v>
      </c>
      <c r="H3326" s="32" t="s">
        <v>3025</v>
      </c>
      <c r="I3326" t="s">
        <v>2921</v>
      </c>
    </row>
    <row r="3327" spans="1:10">
      <c r="A3327">
        <v>489020</v>
      </c>
      <c r="B3327" s="38" t="s">
        <v>2999</v>
      </c>
      <c r="C3327" s="44">
        <v>23242.37</v>
      </c>
      <c r="D3327" s="44">
        <f t="shared" si="73"/>
        <v>23242.37</v>
      </c>
      <c r="E3327" s="1" t="s">
        <v>1232</v>
      </c>
      <c r="F3327" s="1">
        <v>1</v>
      </c>
      <c r="G3327" s="1">
        <v>1</v>
      </c>
      <c r="H3327" s="32" t="s">
        <v>3025</v>
      </c>
      <c r="I3327" t="s">
        <v>2921</v>
      </c>
    </row>
    <row r="3328" spans="1:10">
      <c r="A3328">
        <v>489021</v>
      </c>
      <c r="B3328" s="38" t="s">
        <v>3000</v>
      </c>
      <c r="C3328" s="44">
        <v>23242.37</v>
      </c>
      <c r="D3328" s="44">
        <f t="shared" si="73"/>
        <v>23242.37</v>
      </c>
      <c r="E3328" s="1" t="s">
        <v>1232</v>
      </c>
      <c r="F3328" s="1">
        <v>1</v>
      </c>
      <c r="G3328" s="1">
        <v>1</v>
      </c>
      <c r="H3328" s="32" t="s">
        <v>3025</v>
      </c>
      <c r="I3328" t="s">
        <v>2921</v>
      </c>
    </row>
    <row r="3329" spans="1:9">
      <c r="A3329">
        <v>489022</v>
      </c>
      <c r="B3329" s="38" t="s">
        <v>3001</v>
      </c>
      <c r="C3329" s="44">
        <v>23992.33</v>
      </c>
      <c r="D3329" s="44">
        <f t="shared" si="73"/>
        <v>23992.33</v>
      </c>
      <c r="E3329" s="1" t="s">
        <v>1232</v>
      </c>
      <c r="F3329" s="1">
        <v>1</v>
      </c>
      <c r="G3329" s="1">
        <v>1</v>
      </c>
      <c r="H3329" s="32" t="s">
        <v>3025</v>
      </c>
      <c r="I3329" t="s">
        <v>2921</v>
      </c>
    </row>
    <row r="3330" spans="1:9">
      <c r="A3330">
        <v>489023</v>
      </c>
      <c r="B3330" s="38" t="s">
        <v>3002</v>
      </c>
      <c r="C3330" s="44">
        <v>23992.33</v>
      </c>
      <c r="D3330" s="44">
        <f t="shared" si="73"/>
        <v>23992.33</v>
      </c>
      <c r="E3330" s="1" t="s">
        <v>1232</v>
      </c>
      <c r="F3330" s="1">
        <v>1</v>
      </c>
      <c r="G3330" s="1">
        <v>1</v>
      </c>
      <c r="H3330" s="32" t="s">
        <v>3025</v>
      </c>
      <c r="I3330" t="s">
        <v>2921</v>
      </c>
    </row>
    <row r="3331" spans="1:9">
      <c r="A3331">
        <v>489024</v>
      </c>
      <c r="B3331" s="38" t="s">
        <v>3003</v>
      </c>
      <c r="C3331" s="44">
        <v>26240.84</v>
      </c>
      <c r="D3331" s="44">
        <f t="shared" si="73"/>
        <v>26240.84</v>
      </c>
      <c r="E3331" s="1" t="s">
        <v>1232</v>
      </c>
      <c r="F3331" s="1">
        <v>1</v>
      </c>
      <c r="G3331" s="1">
        <v>1</v>
      </c>
      <c r="H3331" s="32" t="s">
        <v>3025</v>
      </c>
      <c r="I3331" t="s">
        <v>2921</v>
      </c>
    </row>
    <row r="3332" spans="1:9">
      <c r="A3332">
        <v>489025</v>
      </c>
      <c r="B3332" s="38" t="s">
        <v>3004</v>
      </c>
      <c r="C3332" s="44">
        <v>31971.22</v>
      </c>
      <c r="D3332" s="44">
        <f t="shared" si="73"/>
        <v>31971.22</v>
      </c>
      <c r="E3332" s="1" t="s">
        <v>1232</v>
      </c>
      <c r="F3332" s="1">
        <v>1</v>
      </c>
      <c r="G3332" s="1">
        <v>1</v>
      </c>
      <c r="H3332" s="32" t="s">
        <v>3025</v>
      </c>
      <c r="I3332" t="s">
        <v>2921</v>
      </c>
    </row>
    <row r="3333" spans="1:9">
      <c r="A3333">
        <v>489026</v>
      </c>
      <c r="B3333" s="38" t="s">
        <v>3005</v>
      </c>
      <c r="C3333" s="44">
        <v>31971.22</v>
      </c>
      <c r="D3333" s="44">
        <f t="shared" si="73"/>
        <v>31971.22</v>
      </c>
      <c r="E3333" s="1" t="s">
        <v>1232</v>
      </c>
      <c r="F3333" s="1">
        <v>1</v>
      </c>
      <c r="G3333" s="1">
        <v>1</v>
      </c>
      <c r="H3333" s="32" t="s">
        <v>3025</v>
      </c>
      <c r="I3333" t="s">
        <v>2921</v>
      </c>
    </row>
    <row r="3334" spans="1:9">
      <c r="A3334">
        <v>489027</v>
      </c>
      <c r="B3334" s="38" t="s">
        <v>3006</v>
      </c>
      <c r="C3334" s="44">
        <v>36802.720000000001</v>
      </c>
      <c r="D3334" s="44">
        <f t="shared" si="73"/>
        <v>36802.720000000001</v>
      </c>
      <c r="E3334" s="1" t="s">
        <v>1232</v>
      </c>
      <c r="F3334" s="1">
        <v>1</v>
      </c>
      <c r="G3334" s="1">
        <v>1</v>
      </c>
      <c r="H3334" s="32" t="s">
        <v>3025</v>
      </c>
      <c r="I3334" t="s">
        <v>2921</v>
      </c>
    </row>
    <row r="3335" spans="1:9">
      <c r="A3335">
        <v>489028</v>
      </c>
      <c r="B3335" s="38" t="s">
        <v>3007</v>
      </c>
      <c r="C3335" s="44">
        <v>52417.42</v>
      </c>
      <c r="D3335" s="44">
        <f t="shared" si="73"/>
        <v>52417.42</v>
      </c>
      <c r="E3335" s="1" t="s">
        <v>1232</v>
      </c>
      <c r="F3335" s="1">
        <v>1</v>
      </c>
      <c r="G3335" s="1">
        <v>1</v>
      </c>
      <c r="H3335" s="32" t="s">
        <v>3025</v>
      </c>
      <c r="I3335" t="s">
        <v>2921</v>
      </c>
    </row>
    <row r="3336" spans="1:9">
      <c r="A3336">
        <v>489029</v>
      </c>
      <c r="B3336" s="38" t="s">
        <v>3008</v>
      </c>
      <c r="C3336" s="44">
        <v>59211.4</v>
      </c>
      <c r="D3336" s="44">
        <f t="shared" si="73"/>
        <v>59211.4</v>
      </c>
      <c r="E3336" s="1" t="s">
        <v>1232</v>
      </c>
      <c r="F3336" s="1">
        <v>1</v>
      </c>
      <c r="G3336" s="1">
        <v>1</v>
      </c>
      <c r="H3336" s="32" t="s">
        <v>3025</v>
      </c>
      <c r="I3336" t="s">
        <v>2921</v>
      </c>
    </row>
    <row r="3337" spans="1:9">
      <c r="A3337">
        <v>489030</v>
      </c>
      <c r="B3337" s="38" t="s">
        <v>3009</v>
      </c>
      <c r="C3337" s="44">
        <v>59211.4</v>
      </c>
      <c r="D3337" s="44">
        <f t="shared" si="73"/>
        <v>59211.4</v>
      </c>
      <c r="E3337" s="1" t="s">
        <v>1232</v>
      </c>
      <c r="F3337" s="1">
        <v>1</v>
      </c>
      <c r="G3337" s="1">
        <v>1</v>
      </c>
      <c r="H3337" s="32" t="s">
        <v>3025</v>
      </c>
      <c r="I3337" t="s">
        <v>2921</v>
      </c>
    </row>
    <row r="3338" spans="1:9">
      <c r="A3338">
        <v>489031</v>
      </c>
      <c r="B3338" s="38" t="s">
        <v>3010</v>
      </c>
      <c r="C3338" s="44">
        <v>70429.539999999994</v>
      </c>
      <c r="D3338" s="44">
        <f t="shared" si="73"/>
        <v>70429.539999999994</v>
      </c>
      <c r="E3338" s="1" t="s">
        <v>1232</v>
      </c>
      <c r="F3338" s="1">
        <v>1</v>
      </c>
      <c r="G3338" s="1">
        <v>1</v>
      </c>
      <c r="H3338" s="32" t="s">
        <v>3025</v>
      </c>
      <c r="I3338" t="s">
        <v>2921</v>
      </c>
    </row>
    <row r="3339" spans="1:9">
      <c r="A3339">
        <v>489032</v>
      </c>
      <c r="B3339" s="38" t="s">
        <v>3011</v>
      </c>
      <c r="C3339" s="44">
        <v>70429.539999999994</v>
      </c>
      <c r="D3339" s="44">
        <f t="shared" si="73"/>
        <v>70429.539999999994</v>
      </c>
      <c r="E3339" s="1" t="s">
        <v>1232</v>
      </c>
      <c r="F3339" s="1">
        <v>1</v>
      </c>
      <c r="G3339" s="1">
        <v>1</v>
      </c>
      <c r="H3339" s="32" t="s">
        <v>3025</v>
      </c>
      <c r="I3339" t="s">
        <v>2921</v>
      </c>
    </row>
    <row r="3340" spans="1:9">
      <c r="A3340">
        <v>489033</v>
      </c>
      <c r="B3340" s="38" t="s">
        <v>3012</v>
      </c>
      <c r="C3340" s="44">
        <v>76966.899999999994</v>
      </c>
      <c r="D3340" s="44">
        <f t="shared" si="73"/>
        <v>76966.899999999994</v>
      </c>
      <c r="E3340" s="1" t="s">
        <v>1232</v>
      </c>
      <c r="F3340" s="1">
        <v>1</v>
      </c>
      <c r="G3340" s="1">
        <v>1</v>
      </c>
      <c r="H3340" s="32" t="s">
        <v>3025</v>
      </c>
      <c r="I3340" t="s">
        <v>2921</v>
      </c>
    </row>
    <row r="3341" spans="1:9">
      <c r="A3341">
        <v>489034</v>
      </c>
      <c r="B3341" s="38" t="s">
        <v>3013</v>
      </c>
      <c r="C3341" s="44">
        <v>86455.66</v>
      </c>
      <c r="D3341" s="44">
        <f t="shared" si="73"/>
        <v>86455.66</v>
      </c>
      <c r="E3341" s="1" t="s">
        <v>1232</v>
      </c>
      <c r="F3341" s="1">
        <v>1</v>
      </c>
      <c r="G3341" s="1">
        <v>1</v>
      </c>
      <c r="H3341" s="32" t="s">
        <v>3025</v>
      </c>
      <c r="I3341" t="s">
        <v>2921</v>
      </c>
    </row>
    <row r="3342" spans="1:9">
      <c r="A3342">
        <v>489035</v>
      </c>
      <c r="B3342" s="38" t="s">
        <v>3014</v>
      </c>
      <c r="C3342" s="44">
        <v>86455.66</v>
      </c>
      <c r="D3342" s="44">
        <f t="shared" si="73"/>
        <v>86455.66</v>
      </c>
      <c r="E3342" s="1" t="s">
        <v>1232</v>
      </c>
      <c r="F3342" s="1">
        <v>1</v>
      </c>
      <c r="G3342" s="1">
        <v>1</v>
      </c>
      <c r="H3342" s="32" t="s">
        <v>3025</v>
      </c>
      <c r="I3342" t="s">
        <v>2921</v>
      </c>
    </row>
    <row r="3343" spans="1:9">
      <c r="A3343">
        <v>489036</v>
      </c>
      <c r="B3343" s="38" t="s">
        <v>3015</v>
      </c>
      <c r="C3343" s="44">
        <v>91094.35</v>
      </c>
      <c r="D3343" s="44">
        <f t="shared" si="73"/>
        <v>91094.35</v>
      </c>
      <c r="E3343" s="1" t="s">
        <v>1232</v>
      </c>
      <c r="F3343" s="1">
        <v>1</v>
      </c>
      <c r="G3343" s="1">
        <v>1</v>
      </c>
      <c r="H3343" s="32" t="s">
        <v>3025</v>
      </c>
      <c r="I3343" t="s">
        <v>2921</v>
      </c>
    </row>
    <row r="3344" spans="1:9">
      <c r="A3344">
        <v>489037</v>
      </c>
      <c r="B3344" s="38" t="s">
        <v>3016</v>
      </c>
      <c r="C3344" s="44">
        <v>94468.479999999996</v>
      </c>
      <c r="D3344" s="44">
        <f t="shared" si="73"/>
        <v>94468.479999999996</v>
      </c>
      <c r="E3344" s="1" t="s">
        <v>1232</v>
      </c>
      <c r="F3344" s="1">
        <v>1</v>
      </c>
      <c r="G3344" s="1">
        <v>1</v>
      </c>
      <c r="H3344" s="32" t="s">
        <v>3025</v>
      </c>
      <c r="I3344" t="s">
        <v>2921</v>
      </c>
    </row>
    <row r="3345" spans="1:10">
      <c r="A3345">
        <v>489103</v>
      </c>
      <c r="B3345" s="38" t="s">
        <v>3017</v>
      </c>
      <c r="C3345" s="44">
        <v>172023.76</v>
      </c>
      <c r="D3345" s="44">
        <f t="shared" si="73"/>
        <v>172023.76</v>
      </c>
      <c r="E3345" s="1" t="s">
        <v>1232</v>
      </c>
      <c r="F3345" s="1">
        <v>1</v>
      </c>
      <c r="G3345" s="1">
        <v>1</v>
      </c>
      <c r="H3345" s="32" t="s">
        <v>3025</v>
      </c>
      <c r="I3345" t="s">
        <v>2921</v>
      </c>
    </row>
    <row r="3346" spans="1:10">
      <c r="A3346">
        <v>489104</v>
      </c>
      <c r="B3346" s="38" t="s">
        <v>3018</v>
      </c>
      <c r="C3346" s="44">
        <v>179965.08</v>
      </c>
      <c r="D3346" s="44">
        <f t="shared" si="73"/>
        <v>179965.08</v>
      </c>
      <c r="E3346" s="1" t="s">
        <v>1232</v>
      </c>
      <c r="F3346" s="1">
        <v>1</v>
      </c>
      <c r="G3346" s="1">
        <v>1</v>
      </c>
      <c r="H3346" s="32" t="s">
        <v>3025</v>
      </c>
      <c r="I3346" t="s">
        <v>2921</v>
      </c>
    </row>
    <row r="3347" spans="1:10">
      <c r="A3347">
        <v>489105</v>
      </c>
      <c r="B3347" s="38" t="s">
        <v>3019</v>
      </c>
      <c r="C3347" s="44">
        <v>195153.88</v>
      </c>
      <c r="D3347" s="44">
        <f t="shared" si="73"/>
        <v>195153.88</v>
      </c>
      <c r="E3347" s="1" t="s">
        <v>1232</v>
      </c>
      <c r="F3347" s="1">
        <v>1</v>
      </c>
      <c r="G3347" s="1">
        <v>1</v>
      </c>
      <c r="H3347" s="32" t="s">
        <v>3025</v>
      </c>
      <c r="I3347" t="s">
        <v>2921</v>
      </c>
    </row>
    <row r="3348" spans="1:10">
      <c r="A3348">
        <v>489106</v>
      </c>
      <c r="B3348" s="38" t="s">
        <v>3020</v>
      </c>
      <c r="C3348" s="44">
        <v>204162.88</v>
      </c>
      <c r="D3348" s="44">
        <f t="shared" si="73"/>
        <v>204162.88</v>
      </c>
      <c r="E3348" s="1" t="s">
        <v>1232</v>
      </c>
      <c r="F3348" s="1">
        <v>1</v>
      </c>
      <c r="G3348" s="1">
        <v>1</v>
      </c>
      <c r="H3348" s="32" t="s">
        <v>3025</v>
      </c>
      <c r="I3348" t="s">
        <v>2921</v>
      </c>
    </row>
    <row r="3349" spans="1:10">
      <c r="A3349">
        <v>489996</v>
      </c>
      <c r="B3349" s="38" t="s">
        <v>3021</v>
      </c>
      <c r="C3349" s="44">
        <v>911.08</v>
      </c>
      <c r="D3349" s="44">
        <f t="shared" si="73"/>
        <v>911.08</v>
      </c>
      <c r="E3349" s="1" t="s">
        <v>1232</v>
      </c>
      <c r="F3349" s="1">
        <v>10</v>
      </c>
      <c r="G3349" s="1">
        <v>1</v>
      </c>
      <c r="H3349" s="32" t="s">
        <v>3634</v>
      </c>
      <c r="I3349" t="s">
        <v>2921</v>
      </c>
    </row>
    <row r="3350" spans="1:10">
      <c r="A3350">
        <v>507003</v>
      </c>
      <c r="B3350" s="38" t="s">
        <v>3042</v>
      </c>
      <c r="C3350" s="44">
        <v>6619.28</v>
      </c>
      <c r="D3350" s="44">
        <f t="shared" si="73"/>
        <v>6619.28</v>
      </c>
      <c r="E3350" s="1" t="s">
        <v>1232</v>
      </c>
      <c r="F3350" s="1">
        <v>8</v>
      </c>
      <c r="G3350" s="1">
        <v>1</v>
      </c>
      <c r="H3350" s="32" t="s">
        <v>3283</v>
      </c>
      <c r="I3350" t="s">
        <v>3032</v>
      </c>
    </row>
    <row r="3351" spans="1:10">
      <c r="A3351">
        <v>507002</v>
      </c>
      <c r="B3351" s="38" t="s">
        <v>3043</v>
      </c>
      <c r="C3351" s="44">
        <v>7123.48</v>
      </c>
      <c r="D3351" s="44">
        <f t="shared" si="73"/>
        <v>7123.48</v>
      </c>
      <c r="E3351" s="1" t="s">
        <v>1232</v>
      </c>
      <c r="F3351" s="1">
        <v>8</v>
      </c>
      <c r="G3351" s="1">
        <v>1</v>
      </c>
      <c r="H3351" s="32" t="s">
        <v>3283</v>
      </c>
      <c r="I3351" t="s">
        <v>3032</v>
      </c>
    </row>
    <row r="3352" spans="1:10">
      <c r="A3352">
        <v>263781</v>
      </c>
      <c r="B3352" s="38" t="s">
        <v>3044</v>
      </c>
      <c r="C3352" s="44">
        <v>13383.83</v>
      </c>
      <c r="D3352" s="44">
        <f t="shared" si="73"/>
        <v>13383.83</v>
      </c>
      <c r="E3352" s="1" t="s">
        <v>1232</v>
      </c>
      <c r="F3352" s="1">
        <v>8</v>
      </c>
      <c r="G3352" s="1">
        <v>1</v>
      </c>
      <c r="H3352" s="32" t="s">
        <v>3284</v>
      </c>
      <c r="I3352" t="s">
        <v>3032</v>
      </c>
    </row>
    <row r="3353" spans="1:10">
      <c r="A3353">
        <v>263783</v>
      </c>
      <c r="B3353" s="38" t="s">
        <v>3045</v>
      </c>
      <c r="C3353" s="44">
        <v>14275.91</v>
      </c>
      <c r="D3353" s="44">
        <f t="shared" si="73"/>
        <v>14275.91</v>
      </c>
      <c r="E3353" s="1" t="s">
        <v>1232</v>
      </c>
      <c r="F3353" s="1">
        <v>8</v>
      </c>
      <c r="G3353" s="1">
        <v>1</v>
      </c>
      <c r="H3353" s="32" t="s">
        <v>3284</v>
      </c>
      <c r="I3353" t="s">
        <v>3032</v>
      </c>
    </row>
    <row r="3354" spans="1:10">
      <c r="A3354" s="29">
        <v>244002</v>
      </c>
      <c r="B3354" s="47" t="s">
        <v>3046</v>
      </c>
      <c r="C3354" s="44">
        <v>1372.74</v>
      </c>
      <c r="D3354" s="48">
        <f t="shared" si="73"/>
        <v>1372.74</v>
      </c>
      <c r="E3354" s="49" t="s">
        <v>1232</v>
      </c>
      <c r="F3354" s="1">
        <v>30</v>
      </c>
      <c r="G3354" s="1">
        <v>1</v>
      </c>
      <c r="H3354" s="51" t="s">
        <v>3285</v>
      </c>
      <c r="I3354" s="29" t="s">
        <v>3032</v>
      </c>
      <c r="J3354" s="49" t="s">
        <v>4008</v>
      </c>
    </row>
    <row r="3355" spans="1:10">
      <c r="A3355">
        <v>243728</v>
      </c>
      <c r="B3355" s="38" t="s">
        <v>3989</v>
      </c>
      <c r="C3355" s="44">
        <v>854.06</v>
      </c>
      <c r="D3355" s="44">
        <f t="shared" si="73"/>
        <v>854.06</v>
      </c>
      <c r="E3355" s="1" t="s">
        <v>1232</v>
      </c>
      <c r="F3355" s="1">
        <v>32</v>
      </c>
      <c r="G3355" s="1">
        <v>1</v>
      </c>
      <c r="H3355" s="32" t="s">
        <v>3285</v>
      </c>
      <c r="I3355" t="s">
        <v>3032</v>
      </c>
    </row>
    <row r="3356" spans="1:10">
      <c r="A3356">
        <v>243743</v>
      </c>
      <c r="B3356" s="38" t="s">
        <v>3990</v>
      </c>
      <c r="C3356" s="44">
        <v>854.06</v>
      </c>
      <c r="D3356" s="44">
        <f t="shared" si="73"/>
        <v>854.06</v>
      </c>
      <c r="E3356" s="1" t="s">
        <v>1232</v>
      </c>
      <c r="F3356" s="1">
        <v>32</v>
      </c>
      <c r="G3356" s="1">
        <v>1</v>
      </c>
      <c r="H3356" s="32" t="s">
        <v>3285</v>
      </c>
      <c r="I3356" t="s">
        <v>3032</v>
      </c>
    </row>
    <row r="3357" spans="1:10">
      <c r="A3357">
        <v>243767</v>
      </c>
      <c r="B3357" s="38" t="s">
        <v>3991</v>
      </c>
      <c r="C3357" s="44">
        <v>854.06</v>
      </c>
      <c r="D3357" s="44">
        <f t="shared" si="73"/>
        <v>854.06</v>
      </c>
      <c r="E3357" s="1" t="s">
        <v>1232</v>
      </c>
      <c r="F3357" s="1">
        <v>32</v>
      </c>
      <c r="G3357" s="1">
        <v>1</v>
      </c>
      <c r="H3357" s="32" t="s">
        <v>3285</v>
      </c>
      <c r="I3357" t="s">
        <v>3032</v>
      </c>
    </row>
    <row r="3358" spans="1:10">
      <c r="A3358">
        <v>243782</v>
      </c>
      <c r="B3358" s="38" t="s">
        <v>3992</v>
      </c>
      <c r="C3358" s="44">
        <v>854.06</v>
      </c>
      <c r="D3358" s="44">
        <f t="shared" si="73"/>
        <v>854.06</v>
      </c>
      <c r="E3358" s="1" t="s">
        <v>1232</v>
      </c>
      <c r="F3358" s="1">
        <v>32</v>
      </c>
      <c r="G3358" s="1">
        <v>1</v>
      </c>
      <c r="H3358" s="32" t="s">
        <v>3285</v>
      </c>
      <c r="I3358" t="s">
        <v>3032</v>
      </c>
    </row>
    <row r="3359" spans="1:10">
      <c r="A3359">
        <v>243845</v>
      </c>
      <c r="B3359" s="38" t="s">
        <v>3993</v>
      </c>
      <c r="C3359" s="44">
        <v>1059.08</v>
      </c>
      <c r="D3359" s="44">
        <f t="shared" si="73"/>
        <v>1059.08</v>
      </c>
      <c r="E3359" s="1" t="s">
        <v>1232</v>
      </c>
      <c r="F3359" s="1">
        <v>30</v>
      </c>
      <c r="G3359" s="1">
        <v>1</v>
      </c>
      <c r="H3359" s="32" t="s">
        <v>3285</v>
      </c>
      <c r="I3359" t="s">
        <v>3032</v>
      </c>
    </row>
    <row r="3360" spans="1:10">
      <c r="A3360">
        <v>243860</v>
      </c>
      <c r="B3360" s="38" t="s">
        <v>3994</v>
      </c>
      <c r="C3360" s="44">
        <v>1059.08</v>
      </c>
      <c r="D3360" s="44">
        <f t="shared" si="73"/>
        <v>1059.08</v>
      </c>
      <c r="E3360" s="1" t="s">
        <v>1232</v>
      </c>
      <c r="F3360" s="1">
        <v>30</v>
      </c>
      <c r="G3360" s="1">
        <v>1</v>
      </c>
      <c r="H3360" s="32" t="s">
        <v>3285</v>
      </c>
      <c r="I3360" t="s">
        <v>3032</v>
      </c>
    </row>
    <row r="3361" spans="1:9">
      <c r="A3361">
        <v>243884</v>
      </c>
      <c r="B3361" s="38" t="s">
        <v>3995</v>
      </c>
      <c r="C3361" s="44">
        <v>1059.08</v>
      </c>
      <c r="D3361" s="44">
        <f t="shared" si="73"/>
        <v>1059.08</v>
      </c>
      <c r="E3361" s="1" t="s">
        <v>1232</v>
      </c>
      <c r="F3361" s="1">
        <v>30</v>
      </c>
      <c r="G3361" s="1">
        <v>1</v>
      </c>
      <c r="H3361" s="32" t="s">
        <v>3285</v>
      </c>
      <c r="I3361" t="s">
        <v>3032</v>
      </c>
    </row>
    <row r="3362" spans="1:9">
      <c r="A3362">
        <v>243899</v>
      </c>
      <c r="B3362" s="38" t="s">
        <v>3996</v>
      </c>
      <c r="C3362" s="44">
        <v>1059.08</v>
      </c>
      <c r="D3362" s="44">
        <f t="shared" si="73"/>
        <v>1059.08</v>
      </c>
      <c r="E3362" s="1" t="s">
        <v>1232</v>
      </c>
      <c r="F3362" s="1">
        <v>30</v>
      </c>
      <c r="G3362" s="1">
        <v>1</v>
      </c>
      <c r="H3362" s="32" t="s">
        <v>3285</v>
      </c>
      <c r="I3362" t="s">
        <v>3032</v>
      </c>
    </row>
    <row r="3363" spans="1:9">
      <c r="A3363">
        <v>243962</v>
      </c>
      <c r="B3363" s="38" t="s">
        <v>3997</v>
      </c>
      <c r="C3363" s="44">
        <v>1341.52</v>
      </c>
      <c r="D3363" s="44">
        <f t="shared" si="73"/>
        <v>1341.52</v>
      </c>
      <c r="E3363" s="1" t="s">
        <v>1232</v>
      </c>
      <c r="F3363" s="1">
        <v>30</v>
      </c>
      <c r="G3363" s="1">
        <v>1</v>
      </c>
      <c r="H3363" s="32" t="s">
        <v>3285</v>
      </c>
      <c r="I3363" t="s">
        <v>3032</v>
      </c>
    </row>
    <row r="3364" spans="1:9">
      <c r="A3364">
        <v>243977</v>
      </c>
      <c r="B3364" s="38" t="s">
        <v>3998</v>
      </c>
      <c r="C3364" s="44">
        <v>1399.9</v>
      </c>
      <c r="D3364" s="44">
        <f t="shared" si="73"/>
        <v>1399.9</v>
      </c>
      <c r="E3364" s="1" t="s">
        <v>1232</v>
      </c>
      <c r="F3364" s="1">
        <v>30</v>
      </c>
      <c r="G3364" s="1">
        <v>1</v>
      </c>
      <c r="H3364" s="32" t="s">
        <v>3285</v>
      </c>
      <c r="I3364" t="s">
        <v>3032</v>
      </c>
    </row>
    <row r="3365" spans="1:9">
      <c r="A3365">
        <v>244001</v>
      </c>
      <c r="B3365" s="38" t="s">
        <v>3999</v>
      </c>
      <c r="C3365" s="44">
        <v>1399.9</v>
      </c>
      <c r="D3365" s="44">
        <f t="shared" si="73"/>
        <v>1399.9</v>
      </c>
      <c r="E3365" s="1" t="s">
        <v>1232</v>
      </c>
      <c r="F3365" s="1">
        <v>30</v>
      </c>
      <c r="G3365" s="1">
        <v>1</v>
      </c>
      <c r="H3365" s="32" t="s">
        <v>3285</v>
      </c>
      <c r="I3365" t="s">
        <v>3032</v>
      </c>
    </row>
    <row r="3366" spans="1:9">
      <c r="A3366">
        <v>244016</v>
      </c>
      <c r="B3366" s="38" t="s">
        <v>4000</v>
      </c>
      <c r="C3366" s="44">
        <v>1341.52</v>
      </c>
      <c r="D3366" s="44">
        <f t="shared" si="73"/>
        <v>1341.52</v>
      </c>
      <c r="E3366" s="1" t="s">
        <v>1232</v>
      </c>
      <c r="F3366" s="1">
        <v>30</v>
      </c>
      <c r="G3366" s="1">
        <v>1</v>
      </c>
      <c r="H3366" s="32" t="s">
        <v>3285</v>
      </c>
      <c r="I3366" t="s">
        <v>3032</v>
      </c>
    </row>
    <row r="3367" spans="1:9">
      <c r="A3367">
        <v>244082</v>
      </c>
      <c r="B3367" s="38" t="s">
        <v>4001</v>
      </c>
      <c r="C3367" s="44">
        <v>2882.62</v>
      </c>
      <c r="D3367" s="44">
        <f t="shared" si="73"/>
        <v>2882.62</v>
      </c>
      <c r="E3367" s="1" t="s">
        <v>1232</v>
      </c>
      <c r="F3367" s="1">
        <v>12</v>
      </c>
      <c r="G3367" s="1">
        <v>1</v>
      </c>
      <c r="H3367" s="32" t="s">
        <v>3285</v>
      </c>
      <c r="I3367" t="s">
        <v>3032</v>
      </c>
    </row>
    <row r="3368" spans="1:9">
      <c r="A3368">
        <v>244097</v>
      </c>
      <c r="B3368" s="38" t="s">
        <v>4002</v>
      </c>
      <c r="C3368" s="44">
        <v>2882.62</v>
      </c>
      <c r="D3368" s="44">
        <f t="shared" si="73"/>
        <v>2882.62</v>
      </c>
      <c r="E3368" s="1" t="s">
        <v>1232</v>
      </c>
      <c r="F3368" s="1">
        <v>12</v>
      </c>
      <c r="G3368" s="1">
        <v>1</v>
      </c>
      <c r="H3368" s="32" t="s">
        <v>3285</v>
      </c>
      <c r="I3368" t="s">
        <v>3032</v>
      </c>
    </row>
    <row r="3369" spans="1:9">
      <c r="A3369">
        <v>244163</v>
      </c>
      <c r="B3369" s="38" t="s">
        <v>4003</v>
      </c>
      <c r="C3369" s="44">
        <v>3949.84</v>
      </c>
      <c r="D3369" s="44">
        <f t="shared" si="73"/>
        <v>3949.84</v>
      </c>
      <c r="E3369" s="1" t="s">
        <v>1232</v>
      </c>
      <c r="F3369" s="1">
        <v>8</v>
      </c>
      <c r="G3369" s="1">
        <v>1</v>
      </c>
      <c r="H3369" s="32" t="s">
        <v>3285</v>
      </c>
      <c r="I3369" t="s">
        <v>3032</v>
      </c>
    </row>
    <row r="3370" spans="1:9">
      <c r="A3370">
        <v>244178</v>
      </c>
      <c r="B3370" s="38" t="s">
        <v>4004</v>
      </c>
      <c r="C3370" s="44">
        <v>3949.84</v>
      </c>
      <c r="D3370" s="44">
        <f t="shared" si="73"/>
        <v>3949.84</v>
      </c>
      <c r="E3370" s="1" t="s">
        <v>1232</v>
      </c>
      <c r="F3370" s="1">
        <v>8</v>
      </c>
      <c r="G3370" s="1">
        <v>1</v>
      </c>
      <c r="H3370" s="32" t="s">
        <v>3285</v>
      </c>
      <c r="I3370" t="s">
        <v>3032</v>
      </c>
    </row>
    <row r="3371" spans="1:9">
      <c r="A3371">
        <v>244390</v>
      </c>
      <c r="B3371" s="38" t="s">
        <v>3047</v>
      </c>
      <c r="C3371" s="44">
        <v>8909.8799999999992</v>
      </c>
      <c r="D3371" s="44">
        <f t="shared" si="73"/>
        <v>8909.8799999999992</v>
      </c>
      <c r="E3371" s="1" t="s">
        <v>1232</v>
      </c>
      <c r="F3371" s="1">
        <v>2</v>
      </c>
      <c r="G3371" s="1">
        <v>1</v>
      </c>
      <c r="H3371" s="32" t="s">
        <v>3285</v>
      </c>
      <c r="I3371" t="s">
        <v>3032</v>
      </c>
    </row>
    <row r="3372" spans="1:9">
      <c r="A3372">
        <v>244392</v>
      </c>
      <c r="B3372" s="38" t="s">
        <v>3048</v>
      </c>
      <c r="C3372" s="44">
        <v>8909.8799999999992</v>
      </c>
      <c r="D3372" s="44">
        <f t="shared" si="73"/>
        <v>8909.8799999999992</v>
      </c>
      <c r="E3372" s="1" t="s">
        <v>1232</v>
      </c>
      <c r="F3372" s="1">
        <v>2</v>
      </c>
      <c r="G3372" s="1">
        <v>1</v>
      </c>
      <c r="H3372" s="32" t="s">
        <v>3285</v>
      </c>
      <c r="I3372" t="s">
        <v>3032</v>
      </c>
    </row>
    <row r="3373" spans="1:9">
      <c r="A3373">
        <v>244402</v>
      </c>
      <c r="B3373" s="38" t="s">
        <v>3049</v>
      </c>
      <c r="C3373" s="44">
        <v>9406.84</v>
      </c>
      <c r="D3373" s="44">
        <f t="shared" si="73"/>
        <v>9406.84</v>
      </c>
      <c r="E3373" s="1" t="s">
        <v>1232</v>
      </c>
      <c r="F3373" s="1">
        <v>2</v>
      </c>
      <c r="G3373" s="1">
        <v>1</v>
      </c>
      <c r="H3373" s="32" t="s">
        <v>3285</v>
      </c>
      <c r="I3373" t="s">
        <v>3032</v>
      </c>
    </row>
    <row r="3374" spans="1:9">
      <c r="A3374">
        <v>244403</v>
      </c>
      <c r="B3374" s="38" t="s">
        <v>3050</v>
      </c>
      <c r="C3374" s="44">
        <v>9227.6200000000008</v>
      </c>
      <c r="D3374" s="44">
        <f t="shared" si="73"/>
        <v>9227.6200000000008</v>
      </c>
      <c r="E3374" s="1" t="s">
        <v>1232</v>
      </c>
      <c r="F3374" s="1">
        <v>2</v>
      </c>
      <c r="G3374" s="1">
        <v>1</v>
      </c>
      <c r="H3374" s="32" t="s">
        <v>3285</v>
      </c>
      <c r="I3374" t="s">
        <v>3032</v>
      </c>
    </row>
    <row r="3375" spans="1:9">
      <c r="A3375">
        <v>244412</v>
      </c>
      <c r="B3375" s="38" t="s">
        <v>3051</v>
      </c>
      <c r="C3375" s="44">
        <v>9550.7800000000007</v>
      </c>
      <c r="D3375" s="44">
        <f t="shared" si="73"/>
        <v>9550.7800000000007</v>
      </c>
      <c r="E3375" s="1" t="s">
        <v>1232</v>
      </c>
      <c r="F3375" s="1">
        <v>2</v>
      </c>
      <c r="G3375" s="1">
        <v>1</v>
      </c>
      <c r="H3375" s="32" t="s">
        <v>3285</v>
      </c>
      <c r="I3375" t="s">
        <v>3032</v>
      </c>
    </row>
    <row r="3376" spans="1:9">
      <c r="A3376">
        <v>244413</v>
      </c>
      <c r="B3376" s="38" t="s">
        <v>3052</v>
      </c>
      <c r="C3376" s="44">
        <v>9368.82</v>
      </c>
      <c r="D3376" s="44">
        <f t="shared" si="73"/>
        <v>9368.82</v>
      </c>
      <c r="E3376" s="1" t="s">
        <v>1232</v>
      </c>
      <c r="F3376" s="1">
        <v>2</v>
      </c>
      <c r="G3376" s="1">
        <v>1</v>
      </c>
      <c r="H3376" s="32" t="s">
        <v>3285</v>
      </c>
      <c r="I3376" t="s">
        <v>3032</v>
      </c>
    </row>
    <row r="3377" spans="1:10">
      <c r="A3377">
        <v>799032</v>
      </c>
      <c r="B3377" s="38" t="s">
        <v>3053</v>
      </c>
      <c r="C3377" s="44">
        <v>2113.64</v>
      </c>
      <c r="D3377" s="44">
        <f t="shared" si="73"/>
        <v>2113.64</v>
      </c>
      <c r="E3377" s="1" t="s">
        <v>1232</v>
      </c>
      <c r="F3377" s="1">
        <v>6</v>
      </c>
      <c r="G3377" s="1">
        <v>1</v>
      </c>
      <c r="H3377" s="32" t="s">
        <v>3286</v>
      </c>
      <c r="I3377" t="s">
        <v>3032</v>
      </c>
    </row>
    <row r="3378" spans="1:10">
      <c r="A3378">
        <v>799033</v>
      </c>
      <c r="B3378" s="38" t="s">
        <v>3054</v>
      </c>
      <c r="C3378" s="44">
        <v>2340.85</v>
      </c>
      <c r="D3378" s="44">
        <f t="shared" si="73"/>
        <v>2340.85</v>
      </c>
      <c r="E3378" s="1" t="s">
        <v>1232</v>
      </c>
      <c r="F3378" s="1">
        <v>6</v>
      </c>
      <c r="G3378" s="1">
        <v>1</v>
      </c>
      <c r="H3378" s="32" t="s">
        <v>3286</v>
      </c>
      <c r="I3378" t="s">
        <v>3032</v>
      </c>
    </row>
    <row r="3379" spans="1:10">
      <c r="A3379">
        <v>799034</v>
      </c>
      <c r="B3379" s="38" t="s">
        <v>3055</v>
      </c>
      <c r="C3379" s="44">
        <v>2808.38</v>
      </c>
      <c r="D3379" s="44">
        <f t="shared" si="73"/>
        <v>2808.38</v>
      </c>
      <c r="E3379" s="1" t="s">
        <v>1232</v>
      </c>
      <c r="F3379" s="1">
        <v>6</v>
      </c>
      <c r="G3379" s="1">
        <v>1</v>
      </c>
      <c r="H3379" s="32" t="s">
        <v>3286</v>
      </c>
      <c r="I3379" t="s">
        <v>3032</v>
      </c>
    </row>
    <row r="3380" spans="1:10">
      <c r="A3380">
        <v>799035</v>
      </c>
      <c r="B3380" s="38" t="s">
        <v>3056</v>
      </c>
      <c r="C3380" s="44">
        <v>3714.49</v>
      </c>
      <c r="D3380" s="44">
        <f t="shared" si="73"/>
        <v>3714.49</v>
      </c>
      <c r="E3380" s="1" t="s">
        <v>1232</v>
      </c>
      <c r="F3380" s="1">
        <v>6</v>
      </c>
      <c r="G3380" s="1">
        <v>1</v>
      </c>
      <c r="H3380" s="32" t="s">
        <v>3286</v>
      </c>
      <c r="I3380" t="s">
        <v>3032</v>
      </c>
    </row>
    <row r="3381" spans="1:10">
      <c r="A3381">
        <v>799036</v>
      </c>
      <c r="B3381" s="38" t="s">
        <v>3057</v>
      </c>
      <c r="C3381" s="44">
        <v>4455.8500000000004</v>
      </c>
      <c r="D3381" s="44">
        <f t="shared" si="73"/>
        <v>4455.8500000000004</v>
      </c>
      <c r="E3381" s="1" t="s">
        <v>1232</v>
      </c>
      <c r="F3381" s="1">
        <v>6</v>
      </c>
      <c r="G3381" s="1">
        <v>1</v>
      </c>
      <c r="H3381" s="32" t="s">
        <v>3286</v>
      </c>
      <c r="I3381" t="s">
        <v>3032</v>
      </c>
    </row>
    <row r="3382" spans="1:10">
      <c r="A3382">
        <v>799037</v>
      </c>
      <c r="B3382" s="38" t="s">
        <v>3058</v>
      </c>
      <c r="C3382" s="44">
        <v>5135.2</v>
      </c>
      <c r="D3382" s="44">
        <f t="shared" si="73"/>
        <v>5135.2</v>
      </c>
      <c r="E3382" s="1" t="s">
        <v>1232</v>
      </c>
      <c r="F3382" s="1">
        <v>6</v>
      </c>
      <c r="G3382" s="1">
        <v>1</v>
      </c>
      <c r="H3382" s="32" t="s">
        <v>3286</v>
      </c>
      <c r="I3382" t="s">
        <v>3032</v>
      </c>
    </row>
    <row r="3383" spans="1:10">
      <c r="A3383">
        <v>799038</v>
      </c>
      <c r="B3383" s="38" t="s">
        <v>3059</v>
      </c>
      <c r="C3383" s="44">
        <v>6070.72</v>
      </c>
      <c r="D3383" s="44">
        <f t="shared" ref="D3383:D3446" si="74">ROUND((C3383*(1-$D$1)),2)</f>
        <v>6070.72</v>
      </c>
      <c r="E3383" s="1" t="s">
        <v>1232</v>
      </c>
      <c r="F3383" s="1">
        <v>6</v>
      </c>
      <c r="G3383" s="1">
        <v>1</v>
      </c>
      <c r="H3383" s="32" t="s">
        <v>3286</v>
      </c>
      <c r="I3383" t="s">
        <v>3032</v>
      </c>
    </row>
    <row r="3384" spans="1:10">
      <c r="A3384">
        <v>799039</v>
      </c>
      <c r="B3384" s="38" t="s">
        <v>3060</v>
      </c>
      <c r="C3384" s="44">
        <v>2263.91</v>
      </c>
      <c r="D3384" s="44">
        <f t="shared" si="74"/>
        <v>2263.91</v>
      </c>
      <c r="E3384" s="1" t="s">
        <v>1232</v>
      </c>
      <c r="F3384" s="1">
        <v>6</v>
      </c>
      <c r="G3384" s="1">
        <v>1</v>
      </c>
      <c r="H3384" s="32" t="s">
        <v>3286</v>
      </c>
      <c r="I3384" t="s">
        <v>3032</v>
      </c>
    </row>
    <row r="3385" spans="1:10">
      <c r="A3385">
        <v>799040</v>
      </c>
      <c r="B3385" s="38" t="s">
        <v>3061</v>
      </c>
      <c r="C3385" s="44">
        <v>2522.34</v>
      </c>
      <c r="D3385" s="44">
        <f t="shared" si="74"/>
        <v>2522.34</v>
      </c>
      <c r="E3385" s="1" t="s">
        <v>1232</v>
      </c>
      <c r="F3385" s="1">
        <v>6</v>
      </c>
      <c r="G3385" s="1">
        <v>1</v>
      </c>
      <c r="H3385" s="32" t="s">
        <v>3286</v>
      </c>
      <c r="I3385" t="s">
        <v>3032</v>
      </c>
    </row>
    <row r="3386" spans="1:10">
      <c r="A3386">
        <v>799041</v>
      </c>
      <c r="B3386" s="38" t="s">
        <v>3062</v>
      </c>
      <c r="C3386" s="44">
        <v>3035.14</v>
      </c>
      <c r="D3386" s="44">
        <f t="shared" si="74"/>
        <v>3035.14</v>
      </c>
      <c r="E3386" s="1" t="s">
        <v>1232</v>
      </c>
      <c r="F3386" s="1">
        <v>6</v>
      </c>
      <c r="G3386" s="1">
        <v>1</v>
      </c>
      <c r="H3386" s="32" t="s">
        <v>3286</v>
      </c>
      <c r="I3386" t="s">
        <v>3032</v>
      </c>
    </row>
    <row r="3387" spans="1:10" s="29" customFormat="1">
      <c r="A3387">
        <v>799042</v>
      </c>
      <c r="B3387" s="38" t="s">
        <v>3063</v>
      </c>
      <c r="C3387" s="44">
        <v>4017.73</v>
      </c>
      <c r="D3387" s="44">
        <f t="shared" si="74"/>
        <v>4017.73</v>
      </c>
      <c r="E3387" s="1" t="s">
        <v>1232</v>
      </c>
      <c r="F3387" s="1">
        <v>6</v>
      </c>
      <c r="G3387" s="1">
        <v>1</v>
      </c>
      <c r="H3387" s="32" t="s">
        <v>3286</v>
      </c>
      <c r="I3387" t="s">
        <v>3032</v>
      </c>
      <c r="J3387" s="1"/>
    </row>
    <row r="3388" spans="1:10" s="29" customFormat="1">
      <c r="A3388">
        <v>799043</v>
      </c>
      <c r="B3388" s="38" t="s">
        <v>3064</v>
      </c>
      <c r="C3388" s="44">
        <v>4801.63</v>
      </c>
      <c r="D3388" s="44">
        <f t="shared" si="74"/>
        <v>4801.63</v>
      </c>
      <c r="E3388" s="1" t="s">
        <v>1232</v>
      </c>
      <c r="F3388" s="1">
        <v>6</v>
      </c>
      <c r="G3388" s="1">
        <v>1</v>
      </c>
      <c r="H3388" s="32" t="s">
        <v>3286</v>
      </c>
      <c r="I3388" t="s">
        <v>3032</v>
      </c>
      <c r="J3388" s="1"/>
    </row>
    <row r="3389" spans="1:10" s="29" customFormat="1">
      <c r="A3389">
        <v>799044</v>
      </c>
      <c r="B3389" s="38" t="s">
        <v>3065</v>
      </c>
      <c r="C3389" s="44">
        <v>5543.44</v>
      </c>
      <c r="D3389" s="44">
        <f t="shared" si="74"/>
        <v>5543.44</v>
      </c>
      <c r="E3389" s="1" t="s">
        <v>1232</v>
      </c>
      <c r="F3389" s="1">
        <v>6</v>
      </c>
      <c r="G3389" s="1">
        <v>1</v>
      </c>
      <c r="H3389" s="32" t="s">
        <v>3286</v>
      </c>
      <c r="I3389" t="s">
        <v>3032</v>
      </c>
      <c r="J3389" s="1"/>
    </row>
    <row r="3390" spans="1:10" s="29" customFormat="1">
      <c r="A3390">
        <v>799045</v>
      </c>
      <c r="B3390" s="38" t="s">
        <v>3066</v>
      </c>
      <c r="C3390" s="44">
        <v>6070.72</v>
      </c>
      <c r="D3390" s="44">
        <f t="shared" si="74"/>
        <v>6070.72</v>
      </c>
      <c r="E3390" s="1" t="s">
        <v>1232</v>
      </c>
      <c r="F3390" s="1">
        <v>6</v>
      </c>
      <c r="G3390" s="1">
        <v>1</v>
      </c>
      <c r="H3390" s="32" t="s">
        <v>3286</v>
      </c>
      <c r="I3390" t="s">
        <v>3032</v>
      </c>
      <c r="J3390" s="1"/>
    </row>
    <row r="3391" spans="1:10" s="29" customFormat="1">
      <c r="A3391">
        <v>799023</v>
      </c>
      <c r="B3391" s="38" t="s">
        <v>3067</v>
      </c>
      <c r="C3391" s="44">
        <v>2113.64</v>
      </c>
      <c r="D3391" s="44">
        <f t="shared" si="74"/>
        <v>2113.64</v>
      </c>
      <c r="E3391" s="1" t="s">
        <v>1232</v>
      </c>
      <c r="F3391" s="1">
        <v>6</v>
      </c>
      <c r="G3391" s="1">
        <v>1</v>
      </c>
      <c r="H3391" s="32" t="s">
        <v>3286</v>
      </c>
      <c r="I3391" t="s">
        <v>3032</v>
      </c>
      <c r="J3391" s="1"/>
    </row>
    <row r="3392" spans="1:10" s="29" customFormat="1">
      <c r="A3392">
        <v>799024</v>
      </c>
      <c r="B3392" s="38" t="s">
        <v>3068</v>
      </c>
      <c r="C3392" s="44">
        <v>2340.85</v>
      </c>
      <c r="D3392" s="44">
        <f t="shared" si="74"/>
        <v>2340.85</v>
      </c>
      <c r="E3392" s="1" t="s">
        <v>1232</v>
      </c>
      <c r="F3392" s="1">
        <v>6</v>
      </c>
      <c r="G3392" s="1">
        <v>1</v>
      </c>
      <c r="H3392" s="32" t="s">
        <v>3286</v>
      </c>
      <c r="I3392" t="s">
        <v>3032</v>
      </c>
      <c r="J3392" s="1"/>
    </row>
    <row r="3393" spans="1:10" s="29" customFormat="1">
      <c r="A3393">
        <v>799025</v>
      </c>
      <c r="B3393" s="38" t="s">
        <v>3069</v>
      </c>
      <c r="C3393" s="44">
        <v>2808.38</v>
      </c>
      <c r="D3393" s="44">
        <f t="shared" si="74"/>
        <v>2808.38</v>
      </c>
      <c r="E3393" s="1" t="s">
        <v>1232</v>
      </c>
      <c r="F3393" s="1">
        <v>6</v>
      </c>
      <c r="G3393" s="1">
        <v>1</v>
      </c>
      <c r="H3393" s="32" t="s">
        <v>3286</v>
      </c>
      <c r="I3393" t="s">
        <v>3032</v>
      </c>
      <c r="J3393" s="1"/>
    </row>
    <row r="3394" spans="1:10" s="29" customFormat="1">
      <c r="A3394">
        <v>799026</v>
      </c>
      <c r="B3394" s="38" t="s">
        <v>3070</v>
      </c>
      <c r="C3394" s="44">
        <v>3714.49</v>
      </c>
      <c r="D3394" s="44">
        <f t="shared" si="74"/>
        <v>3714.49</v>
      </c>
      <c r="E3394" s="1" t="s">
        <v>1232</v>
      </c>
      <c r="F3394" s="1">
        <v>6</v>
      </c>
      <c r="G3394" s="1">
        <v>1</v>
      </c>
      <c r="H3394" s="32" t="s">
        <v>3286</v>
      </c>
      <c r="I3394" t="s">
        <v>3032</v>
      </c>
      <c r="J3394" s="1"/>
    </row>
    <row r="3395" spans="1:10" s="29" customFormat="1">
      <c r="A3395">
        <v>799027</v>
      </c>
      <c r="B3395" s="38" t="s">
        <v>3071</v>
      </c>
      <c r="C3395" s="44">
        <v>3957.08</v>
      </c>
      <c r="D3395" s="44">
        <f t="shared" si="74"/>
        <v>3957.08</v>
      </c>
      <c r="E3395" s="1" t="s">
        <v>1232</v>
      </c>
      <c r="F3395" s="1">
        <v>6</v>
      </c>
      <c r="G3395" s="1">
        <v>1</v>
      </c>
      <c r="H3395" s="32" t="s">
        <v>3286</v>
      </c>
      <c r="I3395" t="s">
        <v>3032</v>
      </c>
      <c r="J3395" s="1"/>
    </row>
    <row r="3396" spans="1:10" s="29" customFormat="1">
      <c r="A3396">
        <v>799028</v>
      </c>
      <c r="B3396" s="38" t="s">
        <v>3072</v>
      </c>
      <c r="C3396" s="44">
        <v>4227.74</v>
      </c>
      <c r="D3396" s="44">
        <f t="shared" si="74"/>
        <v>4227.74</v>
      </c>
      <c r="E3396" s="1" t="s">
        <v>1232</v>
      </c>
      <c r="F3396" s="1">
        <v>6</v>
      </c>
      <c r="G3396" s="1">
        <v>1</v>
      </c>
      <c r="H3396" s="32" t="s">
        <v>3286</v>
      </c>
      <c r="I3396" t="s">
        <v>3032</v>
      </c>
      <c r="J3396" s="1"/>
    </row>
    <row r="3397" spans="1:10" s="29" customFormat="1">
      <c r="A3397">
        <v>799029</v>
      </c>
      <c r="B3397" s="38" t="s">
        <v>3073</v>
      </c>
      <c r="C3397" s="44">
        <v>4455.8500000000004</v>
      </c>
      <c r="D3397" s="44">
        <f t="shared" si="74"/>
        <v>4455.8500000000004</v>
      </c>
      <c r="E3397" s="1" t="s">
        <v>1232</v>
      </c>
      <c r="F3397" s="1">
        <v>6</v>
      </c>
      <c r="G3397" s="1">
        <v>1</v>
      </c>
      <c r="H3397" s="32" t="s">
        <v>3286</v>
      </c>
      <c r="I3397" t="s">
        <v>3032</v>
      </c>
      <c r="J3397" s="1"/>
    </row>
    <row r="3398" spans="1:10" s="29" customFormat="1">
      <c r="A3398">
        <v>799030</v>
      </c>
      <c r="B3398" s="38" t="s">
        <v>3074</v>
      </c>
      <c r="C3398" s="44">
        <v>5135.2</v>
      </c>
      <c r="D3398" s="44">
        <f t="shared" si="74"/>
        <v>5135.2</v>
      </c>
      <c r="E3398" s="1" t="s">
        <v>1232</v>
      </c>
      <c r="F3398" s="1">
        <v>6</v>
      </c>
      <c r="G3398" s="1">
        <v>1</v>
      </c>
      <c r="H3398" s="32" t="s">
        <v>3286</v>
      </c>
      <c r="I3398" t="s">
        <v>3032</v>
      </c>
      <c r="J3398" s="1"/>
    </row>
    <row r="3399" spans="1:10" s="29" customFormat="1">
      <c r="A3399">
        <v>799031</v>
      </c>
      <c r="B3399" s="38" t="s">
        <v>3075</v>
      </c>
      <c r="C3399" s="44">
        <v>5232.96</v>
      </c>
      <c r="D3399" s="44">
        <f t="shared" si="74"/>
        <v>5232.96</v>
      </c>
      <c r="E3399" s="1" t="s">
        <v>1232</v>
      </c>
      <c r="F3399" s="1">
        <v>6</v>
      </c>
      <c r="G3399" s="1">
        <v>1</v>
      </c>
      <c r="H3399" s="32" t="s">
        <v>3286</v>
      </c>
      <c r="I3399" t="s">
        <v>3032</v>
      </c>
      <c r="J3399" s="1"/>
    </row>
    <row r="3400" spans="1:10" s="29" customFormat="1">
      <c r="A3400">
        <v>516405</v>
      </c>
      <c r="B3400" s="38" t="s">
        <v>3076</v>
      </c>
      <c r="C3400" s="44">
        <v>886.19</v>
      </c>
      <c r="D3400" s="44">
        <f t="shared" si="74"/>
        <v>886.19</v>
      </c>
      <c r="E3400" s="1" t="s">
        <v>1232</v>
      </c>
      <c r="F3400" s="1">
        <v>8</v>
      </c>
      <c r="G3400" s="1">
        <v>1</v>
      </c>
      <c r="H3400" s="32" t="s">
        <v>3287</v>
      </c>
      <c r="I3400" t="s">
        <v>3032</v>
      </c>
      <c r="J3400" s="1"/>
    </row>
    <row r="3401" spans="1:10" s="29" customFormat="1">
      <c r="A3401">
        <v>516300</v>
      </c>
      <c r="B3401" s="38" t="s">
        <v>3077</v>
      </c>
      <c r="C3401" s="44">
        <v>989.38</v>
      </c>
      <c r="D3401" s="44">
        <f t="shared" si="74"/>
        <v>989.38</v>
      </c>
      <c r="E3401" s="1" t="s">
        <v>1232</v>
      </c>
      <c r="F3401" s="1">
        <v>8</v>
      </c>
      <c r="G3401" s="1">
        <v>1</v>
      </c>
      <c r="H3401" s="32" t="s">
        <v>3287</v>
      </c>
      <c r="I3401" t="s">
        <v>3032</v>
      </c>
      <c r="J3401" s="1"/>
    </row>
    <row r="3402" spans="1:10" s="29" customFormat="1">
      <c r="A3402">
        <v>516349</v>
      </c>
      <c r="B3402" s="38" t="s">
        <v>3078</v>
      </c>
      <c r="C3402" s="44">
        <v>1158.2</v>
      </c>
      <c r="D3402" s="44">
        <f t="shared" si="74"/>
        <v>1158.2</v>
      </c>
      <c r="E3402" s="1" t="s">
        <v>1232</v>
      </c>
      <c r="F3402" s="1">
        <v>8</v>
      </c>
      <c r="G3402" s="1">
        <v>1</v>
      </c>
      <c r="H3402" s="32" t="s">
        <v>3287</v>
      </c>
      <c r="I3402" t="s">
        <v>3032</v>
      </c>
      <c r="J3402" s="1"/>
    </row>
    <row r="3403" spans="1:10">
      <c r="A3403">
        <v>516351</v>
      </c>
      <c r="B3403" s="38" t="s">
        <v>3079</v>
      </c>
      <c r="C3403" s="44">
        <v>1301.68</v>
      </c>
      <c r="D3403" s="44">
        <f t="shared" si="74"/>
        <v>1301.68</v>
      </c>
      <c r="E3403" s="1" t="s">
        <v>1232</v>
      </c>
      <c r="F3403" s="1">
        <v>8</v>
      </c>
      <c r="G3403" s="1">
        <v>1</v>
      </c>
      <c r="H3403" s="32" t="s">
        <v>3287</v>
      </c>
      <c r="I3403" t="s">
        <v>3032</v>
      </c>
    </row>
    <row r="3404" spans="1:10">
      <c r="A3404">
        <v>516353</v>
      </c>
      <c r="B3404" s="38" t="s">
        <v>3080</v>
      </c>
      <c r="C3404" s="44">
        <v>1562.38</v>
      </c>
      <c r="D3404" s="44">
        <f t="shared" si="74"/>
        <v>1562.38</v>
      </c>
      <c r="E3404" s="1" t="s">
        <v>1232</v>
      </c>
      <c r="F3404" s="1">
        <v>8</v>
      </c>
      <c r="G3404" s="1">
        <v>1</v>
      </c>
      <c r="H3404" s="32" t="s">
        <v>3287</v>
      </c>
      <c r="I3404" t="s">
        <v>3032</v>
      </c>
    </row>
    <row r="3405" spans="1:10">
      <c r="A3405">
        <v>516355</v>
      </c>
      <c r="B3405" s="38" t="s">
        <v>3081</v>
      </c>
      <c r="C3405" s="44">
        <v>1928.08</v>
      </c>
      <c r="D3405" s="44">
        <f t="shared" si="74"/>
        <v>1928.08</v>
      </c>
      <c r="E3405" s="1" t="s">
        <v>1232</v>
      </c>
      <c r="F3405" s="1">
        <v>8</v>
      </c>
      <c r="G3405" s="1">
        <v>1</v>
      </c>
      <c r="H3405" s="32" t="s">
        <v>3287</v>
      </c>
      <c r="I3405" t="s">
        <v>3032</v>
      </c>
    </row>
    <row r="3406" spans="1:10">
      <c r="A3406">
        <v>516358</v>
      </c>
      <c r="B3406" s="38" t="s">
        <v>3082</v>
      </c>
      <c r="C3406" s="44">
        <v>2472.5500000000002</v>
      </c>
      <c r="D3406" s="44">
        <f t="shared" si="74"/>
        <v>2472.5500000000002</v>
      </c>
      <c r="E3406" s="1" t="s">
        <v>1232</v>
      </c>
      <c r="F3406" s="1">
        <v>8</v>
      </c>
      <c r="G3406" s="1">
        <v>1</v>
      </c>
      <c r="H3406" s="32" t="s">
        <v>3287</v>
      </c>
      <c r="I3406" t="s">
        <v>3032</v>
      </c>
    </row>
    <row r="3407" spans="1:10">
      <c r="A3407">
        <v>516346</v>
      </c>
      <c r="B3407" s="38" t="s">
        <v>3083</v>
      </c>
      <c r="C3407" s="44">
        <v>2973.13</v>
      </c>
      <c r="D3407" s="44">
        <f t="shared" si="74"/>
        <v>2973.13</v>
      </c>
      <c r="E3407" s="1" t="s">
        <v>1232</v>
      </c>
      <c r="F3407" s="1">
        <v>8</v>
      </c>
      <c r="G3407" s="1">
        <v>1</v>
      </c>
      <c r="H3407" s="32" t="s">
        <v>3287</v>
      </c>
      <c r="I3407" t="s">
        <v>3032</v>
      </c>
    </row>
    <row r="3408" spans="1:10">
      <c r="A3408">
        <v>516361</v>
      </c>
      <c r="B3408" s="38" t="s">
        <v>3084</v>
      </c>
      <c r="C3408" s="44">
        <v>4139.93</v>
      </c>
      <c r="D3408" s="44">
        <f t="shared" si="74"/>
        <v>4139.93</v>
      </c>
      <c r="E3408" s="1" t="s">
        <v>1232</v>
      </c>
      <c r="F3408" s="1">
        <v>6</v>
      </c>
      <c r="G3408" s="1">
        <v>1</v>
      </c>
      <c r="H3408" s="32" t="s">
        <v>3287</v>
      </c>
      <c r="I3408" t="s">
        <v>3032</v>
      </c>
    </row>
    <row r="3409" spans="1:9">
      <c r="A3409">
        <v>516362</v>
      </c>
      <c r="B3409" s="38" t="s">
        <v>3085</v>
      </c>
      <c r="C3409" s="44">
        <v>4986.29</v>
      </c>
      <c r="D3409" s="44">
        <f t="shared" si="74"/>
        <v>4986.29</v>
      </c>
      <c r="E3409" s="1" t="s">
        <v>1232</v>
      </c>
      <c r="F3409" s="1">
        <v>6</v>
      </c>
      <c r="G3409" s="1">
        <v>1</v>
      </c>
      <c r="H3409" s="32" t="s">
        <v>3287</v>
      </c>
      <c r="I3409" t="s">
        <v>3032</v>
      </c>
    </row>
    <row r="3410" spans="1:9">
      <c r="A3410">
        <v>516342</v>
      </c>
      <c r="B3410" s="38" t="s">
        <v>3086</v>
      </c>
      <c r="C3410" s="44">
        <v>4986.29</v>
      </c>
      <c r="D3410" s="44">
        <f t="shared" si="74"/>
        <v>4986.29</v>
      </c>
      <c r="E3410" s="1" t="s">
        <v>1232</v>
      </c>
      <c r="F3410" s="1">
        <v>4</v>
      </c>
      <c r="G3410" s="1">
        <v>1</v>
      </c>
      <c r="H3410" s="32" t="s">
        <v>3287</v>
      </c>
      <c r="I3410" t="s">
        <v>3032</v>
      </c>
    </row>
    <row r="3411" spans="1:9">
      <c r="A3411">
        <v>516305</v>
      </c>
      <c r="B3411" s="38" t="s">
        <v>3087</v>
      </c>
      <c r="C3411" s="44">
        <v>5557.48</v>
      </c>
      <c r="D3411" s="44">
        <f t="shared" si="74"/>
        <v>5557.48</v>
      </c>
      <c r="E3411" s="1" t="s">
        <v>1232</v>
      </c>
      <c r="F3411" s="1">
        <v>4</v>
      </c>
      <c r="G3411" s="1">
        <v>1</v>
      </c>
      <c r="H3411" s="32" t="s">
        <v>3287</v>
      </c>
      <c r="I3411" t="s">
        <v>3032</v>
      </c>
    </row>
    <row r="3412" spans="1:9">
      <c r="A3412">
        <v>516304</v>
      </c>
      <c r="B3412" s="38" t="s">
        <v>3088</v>
      </c>
      <c r="C3412" s="44">
        <v>6946.96</v>
      </c>
      <c r="D3412" s="44">
        <f t="shared" si="74"/>
        <v>6946.96</v>
      </c>
      <c r="E3412" s="1" t="s">
        <v>1232</v>
      </c>
      <c r="F3412" s="1">
        <v>4</v>
      </c>
      <c r="G3412" s="1">
        <v>1</v>
      </c>
      <c r="H3412" s="32" t="s">
        <v>3287</v>
      </c>
      <c r="I3412" t="s">
        <v>3032</v>
      </c>
    </row>
    <row r="3413" spans="1:9">
      <c r="A3413">
        <v>516415</v>
      </c>
      <c r="B3413" s="38" t="s">
        <v>3089</v>
      </c>
      <c r="C3413" s="44">
        <v>989.38</v>
      </c>
      <c r="D3413" s="44">
        <f t="shared" si="74"/>
        <v>989.38</v>
      </c>
      <c r="E3413" s="1" t="s">
        <v>1232</v>
      </c>
      <c r="F3413" s="1">
        <v>8</v>
      </c>
      <c r="G3413" s="1">
        <v>1</v>
      </c>
      <c r="H3413" s="32" t="s">
        <v>3287</v>
      </c>
      <c r="I3413" t="s">
        <v>3032</v>
      </c>
    </row>
    <row r="3414" spans="1:9">
      <c r="A3414">
        <v>516364</v>
      </c>
      <c r="B3414" s="38" t="s">
        <v>3090</v>
      </c>
      <c r="C3414" s="44">
        <v>1158.2</v>
      </c>
      <c r="D3414" s="44">
        <f t="shared" si="74"/>
        <v>1158.2</v>
      </c>
      <c r="E3414" s="1" t="s">
        <v>1232</v>
      </c>
      <c r="F3414" s="1">
        <v>8</v>
      </c>
      <c r="G3414" s="1">
        <v>1</v>
      </c>
      <c r="H3414" s="32" t="s">
        <v>3287</v>
      </c>
      <c r="I3414" t="s">
        <v>3032</v>
      </c>
    </row>
    <row r="3415" spans="1:9">
      <c r="A3415">
        <v>516366</v>
      </c>
      <c r="B3415" s="38" t="s">
        <v>3091</v>
      </c>
      <c r="C3415" s="44">
        <v>1301.68</v>
      </c>
      <c r="D3415" s="44">
        <f t="shared" si="74"/>
        <v>1301.68</v>
      </c>
      <c r="E3415" s="1" t="s">
        <v>1232</v>
      </c>
      <c r="F3415" s="1">
        <v>8</v>
      </c>
      <c r="G3415" s="1">
        <v>1</v>
      </c>
      <c r="H3415" s="32" t="s">
        <v>3287</v>
      </c>
      <c r="I3415" t="s">
        <v>3032</v>
      </c>
    </row>
    <row r="3416" spans="1:9">
      <c r="A3416">
        <v>516370</v>
      </c>
      <c r="B3416" s="38" t="s">
        <v>3092</v>
      </c>
      <c r="C3416" s="44">
        <v>1928.08</v>
      </c>
      <c r="D3416" s="44">
        <f t="shared" si="74"/>
        <v>1928.08</v>
      </c>
      <c r="E3416" s="1" t="s">
        <v>1232</v>
      </c>
      <c r="F3416" s="1">
        <v>8</v>
      </c>
      <c r="G3416" s="1">
        <v>1</v>
      </c>
      <c r="H3416" s="32" t="s">
        <v>3287</v>
      </c>
      <c r="I3416" t="s">
        <v>3032</v>
      </c>
    </row>
    <row r="3417" spans="1:9">
      <c r="A3417">
        <v>516371</v>
      </c>
      <c r="B3417" s="38" t="s">
        <v>3093</v>
      </c>
      <c r="C3417" s="44">
        <v>2134.91</v>
      </c>
      <c r="D3417" s="44">
        <f t="shared" si="74"/>
        <v>2134.91</v>
      </c>
      <c r="E3417" s="1" t="s">
        <v>1232</v>
      </c>
      <c r="F3417" s="1">
        <v>8</v>
      </c>
      <c r="G3417" s="1">
        <v>1</v>
      </c>
      <c r="H3417" s="32" t="s">
        <v>3287</v>
      </c>
      <c r="I3417" t="s">
        <v>3032</v>
      </c>
    </row>
    <row r="3418" spans="1:9">
      <c r="A3418">
        <v>516373</v>
      </c>
      <c r="B3418" s="38" t="s">
        <v>3094</v>
      </c>
      <c r="C3418" s="44">
        <v>2472.5500000000002</v>
      </c>
      <c r="D3418" s="44">
        <f t="shared" si="74"/>
        <v>2472.5500000000002</v>
      </c>
      <c r="E3418" s="1" t="s">
        <v>1232</v>
      </c>
      <c r="F3418" s="1">
        <v>8</v>
      </c>
      <c r="G3418" s="1">
        <v>1</v>
      </c>
      <c r="H3418" s="32" t="s">
        <v>3287</v>
      </c>
      <c r="I3418" t="s">
        <v>3032</v>
      </c>
    </row>
    <row r="3419" spans="1:9">
      <c r="A3419">
        <v>516363</v>
      </c>
      <c r="B3419" s="38" t="s">
        <v>3095</v>
      </c>
      <c r="C3419" s="44">
        <v>2973.13</v>
      </c>
      <c r="D3419" s="44">
        <f t="shared" si="74"/>
        <v>2973.13</v>
      </c>
      <c r="E3419" s="1" t="s">
        <v>1232</v>
      </c>
      <c r="F3419" s="1">
        <v>8</v>
      </c>
      <c r="G3419" s="1">
        <v>1</v>
      </c>
      <c r="H3419" s="32" t="s">
        <v>3287</v>
      </c>
      <c r="I3419" t="s">
        <v>3032</v>
      </c>
    </row>
    <row r="3420" spans="1:9">
      <c r="A3420">
        <v>516376</v>
      </c>
      <c r="B3420" s="38" t="s">
        <v>3096</v>
      </c>
      <c r="C3420" s="44">
        <v>4139.93</v>
      </c>
      <c r="D3420" s="44">
        <f t="shared" si="74"/>
        <v>4139.93</v>
      </c>
      <c r="E3420" s="1" t="s">
        <v>1232</v>
      </c>
      <c r="F3420" s="1">
        <v>6</v>
      </c>
      <c r="G3420" s="1">
        <v>1</v>
      </c>
      <c r="H3420" s="32" t="s">
        <v>3287</v>
      </c>
      <c r="I3420" t="s">
        <v>3032</v>
      </c>
    </row>
    <row r="3421" spans="1:9">
      <c r="A3421">
        <v>516377</v>
      </c>
      <c r="B3421" s="38" t="s">
        <v>3097</v>
      </c>
      <c r="C3421" s="44">
        <v>4986.29</v>
      </c>
      <c r="D3421" s="44">
        <f t="shared" si="74"/>
        <v>4986.29</v>
      </c>
      <c r="E3421" s="1" t="s">
        <v>1232</v>
      </c>
      <c r="F3421" s="1">
        <v>6</v>
      </c>
      <c r="G3421" s="1">
        <v>1</v>
      </c>
      <c r="H3421" s="32" t="s">
        <v>3287</v>
      </c>
      <c r="I3421" t="s">
        <v>3032</v>
      </c>
    </row>
    <row r="3422" spans="1:9">
      <c r="A3422">
        <v>516413</v>
      </c>
      <c r="B3422" s="38" t="s">
        <v>3098</v>
      </c>
      <c r="C3422" s="44">
        <v>4986.29</v>
      </c>
      <c r="D3422" s="44">
        <f t="shared" si="74"/>
        <v>4986.29</v>
      </c>
      <c r="E3422" s="1" t="s">
        <v>1232</v>
      </c>
      <c r="F3422" s="1">
        <v>4</v>
      </c>
      <c r="G3422" s="1">
        <v>1</v>
      </c>
      <c r="H3422" s="32" t="s">
        <v>3287</v>
      </c>
      <c r="I3422" t="s">
        <v>3032</v>
      </c>
    </row>
    <row r="3423" spans="1:9">
      <c r="A3423">
        <v>516335</v>
      </c>
      <c r="B3423" s="38" t="s">
        <v>3099</v>
      </c>
      <c r="C3423" s="44">
        <v>5557.48</v>
      </c>
      <c r="D3423" s="44">
        <f t="shared" si="74"/>
        <v>5557.48</v>
      </c>
      <c r="E3423" s="1" t="s">
        <v>1232</v>
      </c>
      <c r="F3423" s="1">
        <v>4</v>
      </c>
      <c r="G3423" s="1">
        <v>1</v>
      </c>
      <c r="H3423" s="32" t="s">
        <v>3287</v>
      </c>
      <c r="I3423" t="s">
        <v>3032</v>
      </c>
    </row>
    <row r="3424" spans="1:9">
      <c r="A3424">
        <v>516333</v>
      </c>
      <c r="B3424" s="38" t="s">
        <v>3100</v>
      </c>
      <c r="C3424" s="44">
        <v>6946.96</v>
      </c>
      <c r="D3424" s="44">
        <f t="shared" si="74"/>
        <v>6946.96</v>
      </c>
      <c r="E3424" s="1" t="s">
        <v>1232</v>
      </c>
      <c r="F3424" s="1">
        <v>4</v>
      </c>
      <c r="G3424" s="1">
        <v>1</v>
      </c>
      <c r="H3424" s="32" t="s">
        <v>3287</v>
      </c>
      <c r="I3424" t="s">
        <v>3032</v>
      </c>
    </row>
    <row r="3425" spans="1:9">
      <c r="A3425">
        <v>516328</v>
      </c>
      <c r="B3425" s="38" t="s">
        <v>3101</v>
      </c>
      <c r="C3425" s="44">
        <v>8336.44</v>
      </c>
      <c r="D3425" s="44">
        <f t="shared" si="74"/>
        <v>8336.44</v>
      </c>
      <c r="E3425" s="1" t="s">
        <v>1232</v>
      </c>
      <c r="F3425" s="1">
        <v>4</v>
      </c>
      <c r="G3425" s="1">
        <v>1</v>
      </c>
      <c r="H3425" s="32" t="s">
        <v>3287</v>
      </c>
      <c r="I3425" t="s">
        <v>3032</v>
      </c>
    </row>
    <row r="3426" spans="1:9">
      <c r="A3426">
        <v>516319</v>
      </c>
      <c r="B3426" s="38" t="s">
        <v>3102</v>
      </c>
      <c r="C3426" s="44">
        <v>2773.08</v>
      </c>
      <c r="D3426" s="44">
        <f t="shared" si="74"/>
        <v>2773.08</v>
      </c>
      <c r="E3426" s="1" t="s">
        <v>1232</v>
      </c>
      <c r="F3426" s="1">
        <v>8</v>
      </c>
      <c r="G3426" s="1">
        <v>1</v>
      </c>
      <c r="H3426" s="32" t="s">
        <v>3287</v>
      </c>
      <c r="I3426" t="s">
        <v>3032</v>
      </c>
    </row>
    <row r="3427" spans="1:9">
      <c r="A3427">
        <v>516320</v>
      </c>
      <c r="B3427" s="38" t="s">
        <v>3103</v>
      </c>
      <c r="C3427" s="44">
        <v>5546.16</v>
      </c>
      <c r="D3427" s="44">
        <f t="shared" si="74"/>
        <v>5546.16</v>
      </c>
      <c r="E3427" s="1" t="s">
        <v>1232</v>
      </c>
      <c r="F3427" s="1">
        <v>6</v>
      </c>
      <c r="G3427" s="1">
        <v>1</v>
      </c>
      <c r="H3427" s="32" t="s">
        <v>3287</v>
      </c>
      <c r="I3427" t="s">
        <v>3032</v>
      </c>
    </row>
    <row r="3428" spans="1:9">
      <c r="A3428">
        <v>516332</v>
      </c>
      <c r="B3428" s="38" t="s">
        <v>3104</v>
      </c>
      <c r="C3428" s="44">
        <v>8866.43</v>
      </c>
      <c r="D3428" s="44">
        <f t="shared" si="74"/>
        <v>8866.43</v>
      </c>
      <c r="E3428" s="1" t="s">
        <v>1232</v>
      </c>
      <c r="F3428" s="1">
        <v>4</v>
      </c>
      <c r="G3428" s="1">
        <v>1</v>
      </c>
      <c r="H3428" s="32" t="s">
        <v>3287</v>
      </c>
      <c r="I3428" t="s">
        <v>3032</v>
      </c>
    </row>
    <row r="3429" spans="1:9">
      <c r="A3429">
        <v>516329</v>
      </c>
      <c r="B3429" s="38" t="s">
        <v>3105</v>
      </c>
      <c r="C3429" s="44">
        <v>10648.32</v>
      </c>
      <c r="D3429" s="44">
        <f t="shared" si="74"/>
        <v>10648.32</v>
      </c>
      <c r="E3429" s="1" t="s">
        <v>1232</v>
      </c>
      <c r="F3429" s="1">
        <v>4</v>
      </c>
      <c r="G3429" s="1">
        <v>1</v>
      </c>
      <c r="H3429" s="32" t="s">
        <v>3287</v>
      </c>
      <c r="I3429" t="s">
        <v>3032</v>
      </c>
    </row>
    <row r="3430" spans="1:9">
      <c r="A3430">
        <v>266980</v>
      </c>
      <c r="B3430" s="38" t="s">
        <v>3106</v>
      </c>
      <c r="C3430" s="44">
        <v>801.1</v>
      </c>
      <c r="D3430" s="44">
        <f t="shared" si="74"/>
        <v>801.1</v>
      </c>
      <c r="E3430" s="1" t="s">
        <v>1232</v>
      </c>
      <c r="F3430" s="1">
        <v>24</v>
      </c>
      <c r="G3430" s="1">
        <v>1</v>
      </c>
      <c r="H3430" s="32" t="s">
        <v>3288</v>
      </c>
      <c r="I3430" t="s">
        <v>3038</v>
      </c>
    </row>
    <row r="3431" spans="1:9">
      <c r="A3431">
        <v>266979</v>
      </c>
      <c r="B3431" s="38" t="s">
        <v>3107</v>
      </c>
      <c r="C3431" s="44">
        <v>704.7</v>
      </c>
      <c r="D3431" s="44">
        <f t="shared" si="74"/>
        <v>704.7</v>
      </c>
      <c r="E3431" s="1" t="s">
        <v>1232</v>
      </c>
      <c r="F3431" s="1">
        <v>24</v>
      </c>
      <c r="G3431" s="1">
        <v>1</v>
      </c>
      <c r="H3431" s="32" t="s">
        <v>3288</v>
      </c>
      <c r="I3431" t="s">
        <v>3038</v>
      </c>
    </row>
    <row r="3432" spans="1:9">
      <c r="A3432">
        <v>266978</v>
      </c>
      <c r="B3432" s="38" t="s">
        <v>3108</v>
      </c>
      <c r="C3432" s="44">
        <v>704.7</v>
      </c>
      <c r="D3432" s="44">
        <f t="shared" si="74"/>
        <v>704.7</v>
      </c>
      <c r="E3432" s="1" t="s">
        <v>1232</v>
      </c>
      <c r="F3432" s="1">
        <v>24</v>
      </c>
      <c r="G3432" s="1">
        <v>1</v>
      </c>
      <c r="H3432" s="32" t="s">
        <v>3288</v>
      </c>
      <c r="I3432" t="s">
        <v>3038</v>
      </c>
    </row>
    <row r="3433" spans="1:9">
      <c r="A3433">
        <v>327134</v>
      </c>
      <c r="B3433" s="38" t="s">
        <v>3109</v>
      </c>
      <c r="C3433" s="44">
        <v>693.84</v>
      </c>
      <c r="D3433" s="44">
        <f t="shared" si="74"/>
        <v>693.84</v>
      </c>
      <c r="E3433" s="1" t="s">
        <v>1232</v>
      </c>
      <c r="F3433" s="1">
        <v>24</v>
      </c>
      <c r="G3433" s="1">
        <v>1</v>
      </c>
      <c r="H3433" s="32" t="s">
        <v>3288</v>
      </c>
      <c r="I3433" t="s">
        <v>3038</v>
      </c>
    </row>
    <row r="3434" spans="1:9">
      <c r="A3434">
        <v>327132</v>
      </c>
      <c r="B3434" s="38" t="s">
        <v>3110</v>
      </c>
      <c r="C3434" s="44">
        <v>693.84</v>
      </c>
      <c r="D3434" s="44">
        <f t="shared" si="74"/>
        <v>693.84</v>
      </c>
      <c r="E3434" s="1" t="s">
        <v>1232</v>
      </c>
      <c r="F3434" s="1">
        <v>24</v>
      </c>
      <c r="G3434" s="1">
        <v>1</v>
      </c>
      <c r="H3434" s="32" t="s">
        <v>3288</v>
      </c>
      <c r="I3434" t="s">
        <v>3038</v>
      </c>
    </row>
    <row r="3435" spans="1:9">
      <c r="A3435">
        <v>327131</v>
      </c>
      <c r="B3435" s="38" t="s">
        <v>3111</v>
      </c>
      <c r="C3435" s="44">
        <v>788.88</v>
      </c>
      <c r="D3435" s="44">
        <f t="shared" si="74"/>
        <v>788.88</v>
      </c>
      <c r="E3435" s="1" t="s">
        <v>1232</v>
      </c>
      <c r="F3435" s="1">
        <v>24</v>
      </c>
      <c r="G3435" s="1">
        <v>1</v>
      </c>
      <c r="H3435" s="32" t="s">
        <v>3288</v>
      </c>
      <c r="I3435" t="s">
        <v>3038</v>
      </c>
    </row>
    <row r="3436" spans="1:9">
      <c r="A3436">
        <v>266994</v>
      </c>
      <c r="B3436" s="38" t="s">
        <v>3112</v>
      </c>
      <c r="C3436" s="44">
        <v>924.66</v>
      </c>
      <c r="D3436" s="44">
        <f t="shared" si="74"/>
        <v>924.66</v>
      </c>
      <c r="E3436" s="1" t="s">
        <v>1232</v>
      </c>
      <c r="F3436" s="1">
        <v>18</v>
      </c>
      <c r="G3436" s="1">
        <v>1</v>
      </c>
      <c r="H3436" s="32" t="s">
        <v>3288</v>
      </c>
      <c r="I3436" t="s">
        <v>3038</v>
      </c>
    </row>
    <row r="3437" spans="1:9">
      <c r="A3437">
        <v>266993</v>
      </c>
      <c r="B3437" s="38" t="s">
        <v>3113</v>
      </c>
      <c r="C3437" s="44">
        <v>924.66</v>
      </c>
      <c r="D3437" s="44">
        <f t="shared" si="74"/>
        <v>924.66</v>
      </c>
      <c r="E3437" s="1" t="s">
        <v>1232</v>
      </c>
      <c r="F3437" s="1">
        <v>18</v>
      </c>
      <c r="G3437" s="1">
        <v>1</v>
      </c>
      <c r="H3437" s="32" t="s">
        <v>3288</v>
      </c>
      <c r="I3437" t="s">
        <v>3038</v>
      </c>
    </row>
    <row r="3438" spans="1:9">
      <c r="A3438">
        <v>266992</v>
      </c>
      <c r="B3438" s="38" t="s">
        <v>3114</v>
      </c>
      <c r="C3438" s="44">
        <v>924.66</v>
      </c>
      <c r="D3438" s="44">
        <f t="shared" si="74"/>
        <v>924.66</v>
      </c>
      <c r="E3438" s="1" t="s">
        <v>1232</v>
      </c>
      <c r="F3438" s="1">
        <v>18</v>
      </c>
      <c r="G3438" s="1">
        <v>1</v>
      </c>
      <c r="H3438" s="32" t="s">
        <v>3288</v>
      </c>
      <c r="I3438" t="s">
        <v>3038</v>
      </c>
    </row>
    <row r="3439" spans="1:9">
      <c r="A3439">
        <v>266991</v>
      </c>
      <c r="B3439" s="38" t="s">
        <v>3115</v>
      </c>
      <c r="C3439" s="44">
        <v>924.66</v>
      </c>
      <c r="D3439" s="44">
        <f t="shared" si="74"/>
        <v>924.66</v>
      </c>
      <c r="E3439" s="1" t="s">
        <v>1232</v>
      </c>
      <c r="F3439" s="1">
        <v>18</v>
      </c>
      <c r="G3439" s="1">
        <v>1</v>
      </c>
      <c r="H3439" s="32" t="s">
        <v>3288</v>
      </c>
      <c r="I3439" t="s">
        <v>3038</v>
      </c>
    </row>
    <row r="3440" spans="1:9">
      <c r="A3440">
        <v>266989</v>
      </c>
      <c r="B3440" s="38" t="s">
        <v>3116</v>
      </c>
      <c r="C3440" s="44">
        <v>924.66</v>
      </c>
      <c r="D3440" s="44">
        <f t="shared" si="74"/>
        <v>924.66</v>
      </c>
      <c r="E3440" s="1" t="s">
        <v>1232</v>
      </c>
      <c r="F3440" s="1">
        <v>18</v>
      </c>
      <c r="G3440" s="1">
        <v>1</v>
      </c>
      <c r="H3440" s="32" t="s">
        <v>3288</v>
      </c>
      <c r="I3440" t="s">
        <v>3038</v>
      </c>
    </row>
    <row r="3441" spans="1:9">
      <c r="A3441">
        <v>266988</v>
      </c>
      <c r="B3441" s="38" t="s">
        <v>3117</v>
      </c>
      <c r="C3441" s="44">
        <v>924.66</v>
      </c>
      <c r="D3441" s="44">
        <f t="shared" si="74"/>
        <v>924.66</v>
      </c>
      <c r="E3441" s="1" t="s">
        <v>1232</v>
      </c>
      <c r="F3441" s="1">
        <v>18</v>
      </c>
      <c r="G3441" s="1">
        <v>1</v>
      </c>
      <c r="H3441" s="32" t="s">
        <v>3288</v>
      </c>
      <c r="I3441" t="s">
        <v>3038</v>
      </c>
    </row>
    <row r="3442" spans="1:9">
      <c r="A3442">
        <v>266987</v>
      </c>
      <c r="B3442" s="38" t="s">
        <v>3118</v>
      </c>
      <c r="C3442" s="44">
        <v>924.66</v>
      </c>
      <c r="D3442" s="44">
        <f t="shared" si="74"/>
        <v>924.66</v>
      </c>
      <c r="E3442" s="1" t="s">
        <v>1232</v>
      </c>
      <c r="F3442" s="1">
        <v>18</v>
      </c>
      <c r="G3442" s="1">
        <v>1</v>
      </c>
      <c r="H3442" s="32" t="s">
        <v>3288</v>
      </c>
      <c r="I3442" t="s">
        <v>3038</v>
      </c>
    </row>
    <row r="3443" spans="1:9">
      <c r="A3443">
        <v>266986</v>
      </c>
      <c r="B3443" s="38" t="s">
        <v>3119</v>
      </c>
      <c r="C3443" s="44">
        <v>924.66</v>
      </c>
      <c r="D3443" s="44">
        <f t="shared" si="74"/>
        <v>924.66</v>
      </c>
      <c r="E3443" s="1" t="s">
        <v>1232</v>
      </c>
      <c r="F3443" s="1">
        <v>18</v>
      </c>
      <c r="G3443" s="1">
        <v>1</v>
      </c>
      <c r="H3443" s="32" t="s">
        <v>3288</v>
      </c>
      <c r="I3443" t="s">
        <v>3038</v>
      </c>
    </row>
    <row r="3444" spans="1:9">
      <c r="A3444">
        <v>266985</v>
      </c>
      <c r="B3444" s="38" t="s">
        <v>3120</v>
      </c>
      <c r="C3444" s="44">
        <v>924.66</v>
      </c>
      <c r="D3444" s="44">
        <f t="shared" si="74"/>
        <v>924.66</v>
      </c>
      <c r="E3444" s="1" t="s">
        <v>1232</v>
      </c>
      <c r="F3444" s="1">
        <v>18</v>
      </c>
      <c r="G3444" s="1">
        <v>1</v>
      </c>
      <c r="H3444" s="32" t="s">
        <v>3288</v>
      </c>
      <c r="I3444" t="s">
        <v>3038</v>
      </c>
    </row>
    <row r="3445" spans="1:9">
      <c r="A3445">
        <v>266984</v>
      </c>
      <c r="B3445" s="38" t="s">
        <v>3121</v>
      </c>
      <c r="C3445" s="44">
        <v>924.66</v>
      </c>
      <c r="D3445" s="44">
        <f t="shared" si="74"/>
        <v>924.66</v>
      </c>
      <c r="E3445" s="1" t="s">
        <v>1232</v>
      </c>
      <c r="F3445" s="1">
        <v>18</v>
      </c>
      <c r="G3445" s="1">
        <v>1</v>
      </c>
      <c r="H3445" s="32" t="s">
        <v>3288</v>
      </c>
      <c r="I3445" t="s">
        <v>3038</v>
      </c>
    </row>
    <row r="3446" spans="1:9">
      <c r="A3446">
        <v>266983</v>
      </c>
      <c r="B3446" s="38" t="s">
        <v>3122</v>
      </c>
      <c r="C3446" s="44">
        <v>924.66</v>
      </c>
      <c r="D3446" s="44">
        <f t="shared" si="74"/>
        <v>924.66</v>
      </c>
      <c r="E3446" s="1" t="s">
        <v>1232</v>
      </c>
      <c r="F3446" s="1">
        <v>18</v>
      </c>
      <c r="G3446" s="1">
        <v>1</v>
      </c>
      <c r="H3446" s="32" t="s">
        <v>3288</v>
      </c>
      <c r="I3446" t="s">
        <v>3038</v>
      </c>
    </row>
    <row r="3447" spans="1:9">
      <c r="A3447">
        <v>327160</v>
      </c>
      <c r="B3447" s="38" t="s">
        <v>3123</v>
      </c>
      <c r="C3447" s="44">
        <v>820.12</v>
      </c>
      <c r="D3447" s="44">
        <f t="shared" ref="D3447:D3510" si="75">ROUND((C3447*(1-$D$1)),2)</f>
        <v>820.12</v>
      </c>
      <c r="E3447" s="1" t="s">
        <v>1232</v>
      </c>
      <c r="F3447" s="1">
        <v>18</v>
      </c>
      <c r="G3447" s="1">
        <v>1</v>
      </c>
      <c r="H3447" s="32" t="s">
        <v>3288</v>
      </c>
      <c r="I3447" t="s">
        <v>3038</v>
      </c>
    </row>
    <row r="3448" spans="1:9">
      <c r="A3448">
        <v>327159</v>
      </c>
      <c r="B3448" s="38" t="s">
        <v>3124</v>
      </c>
      <c r="C3448" s="44">
        <v>820.12</v>
      </c>
      <c r="D3448" s="44">
        <f t="shared" si="75"/>
        <v>820.12</v>
      </c>
      <c r="E3448" s="1" t="s">
        <v>1232</v>
      </c>
      <c r="F3448" s="1">
        <v>18</v>
      </c>
      <c r="G3448" s="1">
        <v>1</v>
      </c>
      <c r="H3448" s="32" t="s">
        <v>3288</v>
      </c>
      <c r="I3448" t="s">
        <v>3038</v>
      </c>
    </row>
    <row r="3449" spans="1:9">
      <c r="A3449">
        <v>327158</v>
      </c>
      <c r="B3449" s="38" t="s">
        <v>3125</v>
      </c>
      <c r="C3449" s="44">
        <v>820.12</v>
      </c>
      <c r="D3449" s="44">
        <f t="shared" si="75"/>
        <v>820.12</v>
      </c>
      <c r="E3449" s="1" t="s">
        <v>1232</v>
      </c>
      <c r="F3449" s="1">
        <v>18</v>
      </c>
      <c r="G3449" s="1">
        <v>1</v>
      </c>
      <c r="H3449" s="32" t="s">
        <v>3288</v>
      </c>
      <c r="I3449" t="s">
        <v>3038</v>
      </c>
    </row>
    <row r="3450" spans="1:9">
      <c r="A3450">
        <v>327157</v>
      </c>
      <c r="B3450" s="38" t="s">
        <v>3126</v>
      </c>
      <c r="C3450" s="44">
        <v>912.44</v>
      </c>
      <c r="D3450" s="44">
        <f t="shared" si="75"/>
        <v>912.44</v>
      </c>
      <c r="E3450" s="1" t="s">
        <v>1232</v>
      </c>
      <c r="F3450" s="1">
        <v>18</v>
      </c>
      <c r="G3450" s="1">
        <v>1</v>
      </c>
      <c r="H3450" s="32" t="s">
        <v>3288</v>
      </c>
      <c r="I3450" t="s">
        <v>3038</v>
      </c>
    </row>
    <row r="3451" spans="1:9">
      <c r="A3451">
        <v>327156</v>
      </c>
      <c r="B3451" s="38" t="s">
        <v>3127</v>
      </c>
      <c r="C3451" s="44">
        <v>820.12</v>
      </c>
      <c r="D3451" s="44">
        <f t="shared" si="75"/>
        <v>820.12</v>
      </c>
      <c r="E3451" s="1" t="s">
        <v>1232</v>
      </c>
      <c r="F3451" s="1">
        <v>18</v>
      </c>
      <c r="G3451" s="1">
        <v>1</v>
      </c>
      <c r="H3451" s="32" t="s">
        <v>3288</v>
      </c>
      <c r="I3451" t="s">
        <v>3038</v>
      </c>
    </row>
    <row r="3452" spans="1:9">
      <c r="A3452">
        <v>327155</v>
      </c>
      <c r="B3452" s="38" t="s">
        <v>3128</v>
      </c>
      <c r="C3452" s="44">
        <v>912.44</v>
      </c>
      <c r="D3452" s="44">
        <f t="shared" si="75"/>
        <v>912.44</v>
      </c>
      <c r="E3452" s="1" t="s">
        <v>1232</v>
      </c>
      <c r="F3452" s="1">
        <v>18</v>
      </c>
      <c r="G3452" s="1">
        <v>1</v>
      </c>
      <c r="H3452" s="32" t="s">
        <v>3288</v>
      </c>
      <c r="I3452" t="s">
        <v>3038</v>
      </c>
    </row>
    <row r="3453" spans="1:9">
      <c r="A3453">
        <v>216186</v>
      </c>
      <c r="B3453" s="38" t="s">
        <v>3129</v>
      </c>
      <c r="C3453" s="44">
        <v>924.66</v>
      </c>
      <c r="D3453" s="44">
        <f t="shared" si="75"/>
        <v>924.66</v>
      </c>
      <c r="E3453" s="1" t="s">
        <v>1232</v>
      </c>
      <c r="F3453" s="1">
        <v>24</v>
      </c>
      <c r="G3453" s="1">
        <v>1</v>
      </c>
      <c r="H3453" s="32" t="s">
        <v>3288</v>
      </c>
      <c r="I3453" t="s">
        <v>3038</v>
      </c>
    </row>
    <row r="3454" spans="1:9">
      <c r="A3454">
        <v>267118</v>
      </c>
      <c r="B3454" s="38" t="s">
        <v>3130</v>
      </c>
      <c r="C3454" s="44">
        <v>1247.82</v>
      </c>
      <c r="D3454" s="44">
        <f t="shared" si="75"/>
        <v>1247.82</v>
      </c>
      <c r="E3454" s="1" t="s">
        <v>1232</v>
      </c>
      <c r="F3454" s="1">
        <v>12</v>
      </c>
      <c r="G3454" s="1">
        <v>1</v>
      </c>
      <c r="H3454" s="32" t="s">
        <v>3288</v>
      </c>
      <c r="I3454" t="s">
        <v>3038</v>
      </c>
    </row>
    <row r="3455" spans="1:9">
      <c r="A3455">
        <v>267117</v>
      </c>
      <c r="B3455" s="38" t="s">
        <v>3131</v>
      </c>
      <c r="C3455" s="44">
        <v>1247.82</v>
      </c>
      <c r="D3455" s="44">
        <f t="shared" si="75"/>
        <v>1247.82</v>
      </c>
      <c r="E3455" s="1" t="s">
        <v>1232</v>
      </c>
      <c r="F3455" s="1">
        <v>12</v>
      </c>
      <c r="G3455" s="1">
        <v>1</v>
      </c>
      <c r="H3455" s="32" t="s">
        <v>3288</v>
      </c>
      <c r="I3455" t="s">
        <v>3038</v>
      </c>
    </row>
    <row r="3456" spans="1:9">
      <c r="A3456">
        <v>267115</v>
      </c>
      <c r="B3456" s="38" t="s">
        <v>3132</v>
      </c>
      <c r="C3456" s="44">
        <v>1247.82</v>
      </c>
      <c r="D3456" s="44">
        <f t="shared" si="75"/>
        <v>1247.82</v>
      </c>
      <c r="E3456" s="1" t="s">
        <v>1232</v>
      </c>
      <c r="F3456" s="1">
        <v>12</v>
      </c>
      <c r="G3456" s="1">
        <v>1</v>
      </c>
      <c r="H3456" s="32" t="s">
        <v>3288</v>
      </c>
      <c r="I3456" t="s">
        <v>3038</v>
      </c>
    </row>
    <row r="3457" spans="1:9">
      <c r="A3457">
        <v>267114</v>
      </c>
      <c r="B3457" s="38" t="s">
        <v>3133</v>
      </c>
      <c r="C3457" s="44">
        <v>1247.82</v>
      </c>
      <c r="D3457" s="44">
        <f t="shared" si="75"/>
        <v>1247.82</v>
      </c>
      <c r="E3457" s="1" t="s">
        <v>1232</v>
      </c>
      <c r="F3457" s="1">
        <v>12</v>
      </c>
      <c r="G3457" s="1">
        <v>1</v>
      </c>
      <c r="H3457" s="32" t="s">
        <v>3288</v>
      </c>
      <c r="I3457" t="s">
        <v>3038</v>
      </c>
    </row>
    <row r="3458" spans="1:9">
      <c r="A3458">
        <v>267113</v>
      </c>
      <c r="B3458" s="38" t="s">
        <v>3134</v>
      </c>
      <c r="C3458" s="44">
        <v>1247.82</v>
      </c>
      <c r="D3458" s="44">
        <f t="shared" si="75"/>
        <v>1247.82</v>
      </c>
      <c r="E3458" s="1" t="s">
        <v>1232</v>
      </c>
      <c r="F3458" s="1">
        <v>12</v>
      </c>
      <c r="G3458" s="1">
        <v>1</v>
      </c>
      <c r="H3458" s="32" t="s">
        <v>3288</v>
      </c>
      <c r="I3458" t="s">
        <v>3038</v>
      </c>
    </row>
    <row r="3459" spans="1:9">
      <c r="A3459">
        <v>267110</v>
      </c>
      <c r="B3459" s="38" t="s">
        <v>3135</v>
      </c>
      <c r="C3459" s="44">
        <v>1247.82</v>
      </c>
      <c r="D3459" s="44">
        <f t="shared" si="75"/>
        <v>1247.82</v>
      </c>
      <c r="E3459" s="1" t="s">
        <v>1232</v>
      </c>
      <c r="F3459" s="1">
        <v>12</v>
      </c>
      <c r="G3459" s="1">
        <v>1</v>
      </c>
      <c r="H3459" s="32" t="s">
        <v>3288</v>
      </c>
      <c r="I3459" t="s">
        <v>3038</v>
      </c>
    </row>
    <row r="3460" spans="1:9">
      <c r="A3460">
        <v>267109</v>
      </c>
      <c r="B3460" s="38" t="s">
        <v>3136</v>
      </c>
      <c r="C3460" s="44">
        <v>1247.82</v>
      </c>
      <c r="D3460" s="44">
        <f t="shared" si="75"/>
        <v>1247.82</v>
      </c>
      <c r="E3460" s="1" t="s">
        <v>1232</v>
      </c>
      <c r="F3460" s="1">
        <v>12</v>
      </c>
      <c r="G3460" s="1">
        <v>1</v>
      </c>
      <c r="H3460" s="32" t="s">
        <v>3288</v>
      </c>
      <c r="I3460" t="s">
        <v>3038</v>
      </c>
    </row>
    <row r="3461" spans="1:9">
      <c r="A3461">
        <v>267108</v>
      </c>
      <c r="B3461" s="38" t="s">
        <v>3137</v>
      </c>
      <c r="C3461" s="44">
        <v>1247.82</v>
      </c>
      <c r="D3461" s="44">
        <f t="shared" si="75"/>
        <v>1247.82</v>
      </c>
      <c r="E3461" s="1" t="s">
        <v>1232</v>
      </c>
      <c r="F3461" s="1">
        <v>12</v>
      </c>
      <c r="G3461" s="1">
        <v>1</v>
      </c>
      <c r="H3461" s="32" t="s">
        <v>3288</v>
      </c>
      <c r="I3461" t="s">
        <v>3038</v>
      </c>
    </row>
    <row r="3462" spans="1:9">
      <c r="A3462">
        <v>267107</v>
      </c>
      <c r="B3462" s="38" t="s">
        <v>3138</v>
      </c>
      <c r="C3462" s="44">
        <v>1247.82</v>
      </c>
      <c r="D3462" s="44">
        <f t="shared" si="75"/>
        <v>1247.82</v>
      </c>
      <c r="E3462" s="1" t="s">
        <v>1232</v>
      </c>
      <c r="F3462" s="1">
        <v>12</v>
      </c>
      <c r="G3462" s="1">
        <v>1</v>
      </c>
      <c r="H3462" s="32" t="s">
        <v>3288</v>
      </c>
      <c r="I3462" t="s">
        <v>3038</v>
      </c>
    </row>
    <row r="3463" spans="1:9">
      <c r="A3463">
        <v>267106</v>
      </c>
      <c r="B3463" s="38" t="s">
        <v>3139</v>
      </c>
      <c r="C3463" s="44">
        <v>1595.42</v>
      </c>
      <c r="D3463" s="44">
        <f t="shared" si="75"/>
        <v>1595.42</v>
      </c>
      <c r="E3463" s="1" t="s">
        <v>1232</v>
      </c>
      <c r="F3463" s="1">
        <v>12</v>
      </c>
      <c r="G3463" s="1">
        <v>1</v>
      </c>
      <c r="H3463" s="32" t="s">
        <v>3288</v>
      </c>
      <c r="I3463" t="s">
        <v>3038</v>
      </c>
    </row>
    <row r="3464" spans="1:9">
      <c r="A3464">
        <v>267105</v>
      </c>
      <c r="B3464" s="38" t="s">
        <v>3140</v>
      </c>
      <c r="C3464" s="44">
        <v>1247.82</v>
      </c>
      <c r="D3464" s="44">
        <f t="shared" si="75"/>
        <v>1247.82</v>
      </c>
      <c r="E3464" s="1" t="s">
        <v>1232</v>
      </c>
      <c r="F3464" s="1">
        <v>12</v>
      </c>
      <c r="G3464" s="1">
        <v>1</v>
      </c>
      <c r="H3464" s="32" t="s">
        <v>3288</v>
      </c>
      <c r="I3464" t="s">
        <v>3038</v>
      </c>
    </row>
    <row r="3465" spans="1:9">
      <c r="A3465">
        <v>267104</v>
      </c>
      <c r="B3465" s="38" t="s">
        <v>3141</v>
      </c>
      <c r="C3465" s="44">
        <v>1247.82</v>
      </c>
      <c r="D3465" s="44">
        <f t="shared" si="75"/>
        <v>1247.82</v>
      </c>
      <c r="E3465" s="1" t="s">
        <v>1232</v>
      </c>
      <c r="F3465" s="1">
        <v>12</v>
      </c>
      <c r="G3465" s="1">
        <v>1</v>
      </c>
      <c r="H3465" s="32" t="s">
        <v>3288</v>
      </c>
      <c r="I3465" t="s">
        <v>3038</v>
      </c>
    </row>
    <row r="3466" spans="1:9">
      <c r="A3466">
        <v>266999</v>
      </c>
      <c r="B3466" s="38" t="s">
        <v>3142</v>
      </c>
      <c r="C3466" s="44">
        <v>1247.82</v>
      </c>
      <c r="D3466" s="44">
        <f t="shared" si="75"/>
        <v>1247.82</v>
      </c>
      <c r="E3466" s="1" t="s">
        <v>1232</v>
      </c>
      <c r="F3466" s="1">
        <v>12</v>
      </c>
      <c r="G3466" s="1">
        <v>1</v>
      </c>
      <c r="H3466" s="32" t="s">
        <v>3288</v>
      </c>
      <c r="I3466" t="s">
        <v>3038</v>
      </c>
    </row>
    <row r="3467" spans="1:9">
      <c r="A3467">
        <v>266998</v>
      </c>
      <c r="B3467" s="38" t="s">
        <v>3143</v>
      </c>
      <c r="C3467" s="44">
        <v>1247.82</v>
      </c>
      <c r="D3467" s="44">
        <f t="shared" si="75"/>
        <v>1247.82</v>
      </c>
      <c r="E3467" s="1" t="s">
        <v>1232</v>
      </c>
      <c r="F3467" s="1">
        <v>12</v>
      </c>
      <c r="G3467" s="1">
        <v>1</v>
      </c>
      <c r="H3467" s="32" t="s">
        <v>3288</v>
      </c>
      <c r="I3467" t="s">
        <v>3038</v>
      </c>
    </row>
    <row r="3468" spans="1:9">
      <c r="A3468">
        <v>266997</v>
      </c>
      <c r="B3468" s="38" t="s">
        <v>3144</v>
      </c>
      <c r="C3468" s="44">
        <v>1247.82</v>
      </c>
      <c r="D3468" s="44">
        <f t="shared" si="75"/>
        <v>1247.82</v>
      </c>
      <c r="E3468" s="1" t="s">
        <v>1232</v>
      </c>
      <c r="F3468" s="1">
        <v>12</v>
      </c>
      <c r="G3468" s="1">
        <v>1</v>
      </c>
      <c r="H3468" s="32" t="s">
        <v>3288</v>
      </c>
      <c r="I3468" t="s">
        <v>3038</v>
      </c>
    </row>
    <row r="3469" spans="1:9">
      <c r="A3469">
        <v>327078</v>
      </c>
      <c r="B3469" s="38" t="s">
        <v>3145</v>
      </c>
      <c r="C3469" s="44">
        <v>1230.17</v>
      </c>
      <c r="D3469" s="44">
        <f t="shared" si="75"/>
        <v>1230.17</v>
      </c>
      <c r="E3469" s="1" t="s">
        <v>1232</v>
      </c>
      <c r="F3469" s="1">
        <v>12</v>
      </c>
      <c r="G3469" s="1">
        <v>1</v>
      </c>
      <c r="H3469" s="32" t="s">
        <v>3288</v>
      </c>
      <c r="I3469" t="s">
        <v>3038</v>
      </c>
    </row>
    <row r="3470" spans="1:9">
      <c r="A3470">
        <v>327077</v>
      </c>
      <c r="B3470" s="38" t="s">
        <v>3146</v>
      </c>
      <c r="C3470" s="44">
        <v>1230.17</v>
      </c>
      <c r="D3470" s="44">
        <f t="shared" si="75"/>
        <v>1230.17</v>
      </c>
      <c r="E3470" s="1" t="s">
        <v>1232</v>
      </c>
      <c r="F3470" s="1">
        <v>12</v>
      </c>
      <c r="G3470" s="1">
        <v>1</v>
      </c>
      <c r="H3470" s="32" t="s">
        <v>3288</v>
      </c>
      <c r="I3470" t="s">
        <v>3038</v>
      </c>
    </row>
    <row r="3471" spans="1:9">
      <c r="A3471">
        <v>327076</v>
      </c>
      <c r="B3471" s="38" t="s">
        <v>3147</v>
      </c>
      <c r="C3471" s="44">
        <v>1230.17</v>
      </c>
      <c r="D3471" s="44">
        <f t="shared" si="75"/>
        <v>1230.17</v>
      </c>
      <c r="E3471" s="1" t="s">
        <v>1232</v>
      </c>
      <c r="F3471" s="1">
        <v>12</v>
      </c>
      <c r="G3471" s="1">
        <v>1</v>
      </c>
      <c r="H3471" s="32" t="s">
        <v>3288</v>
      </c>
      <c r="I3471" t="s">
        <v>3038</v>
      </c>
    </row>
    <row r="3472" spans="1:9">
      <c r="A3472">
        <v>327075</v>
      </c>
      <c r="B3472" s="38" t="s">
        <v>3148</v>
      </c>
      <c r="C3472" s="44">
        <v>1230.17</v>
      </c>
      <c r="D3472" s="44">
        <f t="shared" si="75"/>
        <v>1230.17</v>
      </c>
      <c r="E3472" s="1" t="s">
        <v>1232</v>
      </c>
      <c r="F3472" s="1">
        <v>12</v>
      </c>
      <c r="G3472" s="1">
        <v>1</v>
      </c>
      <c r="H3472" s="32" t="s">
        <v>3288</v>
      </c>
      <c r="I3472" t="s">
        <v>3038</v>
      </c>
    </row>
    <row r="3473" spans="1:9">
      <c r="A3473">
        <v>327074</v>
      </c>
      <c r="B3473" s="38" t="s">
        <v>3136</v>
      </c>
      <c r="C3473" s="44">
        <v>1230.17</v>
      </c>
      <c r="D3473" s="44">
        <f t="shared" si="75"/>
        <v>1230.17</v>
      </c>
      <c r="E3473" s="1" t="s">
        <v>1232</v>
      </c>
      <c r="F3473" s="1">
        <v>12</v>
      </c>
      <c r="G3473" s="1">
        <v>1</v>
      </c>
      <c r="H3473" s="32" t="s">
        <v>3288</v>
      </c>
      <c r="I3473" t="s">
        <v>3038</v>
      </c>
    </row>
    <row r="3474" spans="1:9">
      <c r="A3474">
        <v>327073</v>
      </c>
      <c r="B3474" s="38" t="s">
        <v>3149</v>
      </c>
      <c r="C3474" s="44">
        <v>1230.17</v>
      </c>
      <c r="D3474" s="44">
        <f t="shared" si="75"/>
        <v>1230.17</v>
      </c>
      <c r="E3474" s="1" t="s">
        <v>1232</v>
      </c>
      <c r="F3474" s="1">
        <v>12</v>
      </c>
      <c r="G3474" s="1">
        <v>1</v>
      </c>
      <c r="H3474" s="32" t="s">
        <v>3288</v>
      </c>
      <c r="I3474" t="s">
        <v>3038</v>
      </c>
    </row>
    <row r="3475" spans="1:9">
      <c r="A3475">
        <v>327072</v>
      </c>
      <c r="B3475" s="38" t="s">
        <v>3150</v>
      </c>
      <c r="C3475" s="44">
        <v>1230.17</v>
      </c>
      <c r="D3475" s="44">
        <f t="shared" si="75"/>
        <v>1230.17</v>
      </c>
      <c r="E3475" s="1" t="s">
        <v>1232</v>
      </c>
      <c r="F3475" s="1">
        <v>12</v>
      </c>
      <c r="G3475" s="1">
        <v>1</v>
      </c>
      <c r="H3475" s="32" t="s">
        <v>3288</v>
      </c>
      <c r="I3475" t="s">
        <v>3038</v>
      </c>
    </row>
    <row r="3476" spans="1:9">
      <c r="A3476">
        <v>327071</v>
      </c>
      <c r="B3476" s="38" t="s">
        <v>3151</v>
      </c>
      <c r="C3476" s="44">
        <v>1230.17</v>
      </c>
      <c r="D3476" s="44">
        <f t="shared" si="75"/>
        <v>1230.17</v>
      </c>
      <c r="E3476" s="1" t="s">
        <v>1232</v>
      </c>
      <c r="F3476" s="1">
        <v>12</v>
      </c>
      <c r="G3476" s="1">
        <v>1</v>
      </c>
      <c r="H3476" s="32" t="s">
        <v>3288</v>
      </c>
      <c r="I3476" t="s">
        <v>3038</v>
      </c>
    </row>
    <row r="3477" spans="1:9">
      <c r="A3477">
        <v>327070</v>
      </c>
      <c r="B3477" s="38" t="s">
        <v>3152</v>
      </c>
      <c r="C3477" s="44">
        <v>1230.17</v>
      </c>
      <c r="D3477" s="44">
        <f t="shared" si="75"/>
        <v>1230.17</v>
      </c>
      <c r="E3477" s="1" t="s">
        <v>1232</v>
      </c>
      <c r="F3477" s="1">
        <v>12</v>
      </c>
      <c r="G3477" s="1">
        <v>1</v>
      </c>
      <c r="H3477" s="32" t="s">
        <v>3288</v>
      </c>
      <c r="I3477" t="s">
        <v>3038</v>
      </c>
    </row>
    <row r="3478" spans="1:9">
      <c r="A3478">
        <v>327069</v>
      </c>
      <c r="B3478" s="38" t="s">
        <v>3153</v>
      </c>
      <c r="C3478" s="44">
        <v>1230.17</v>
      </c>
      <c r="D3478" s="44">
        <f t="shared" si="75"/>
        <v>1230.17</v>
      </c>
      <c r="E3478" s="1" t="s">
        <v>1232</v>
      </c>
      <c r="F3478" s="1">
        <v>12</v>
      </c>
      <c r="G3478" s="1">
        <v>1</v>
      </c>
      <c r="H3478" s="32" t="s">
        <v>3288</v>
      </c>
      <c r="I3478" t="s">
        <v>3038</v>
      </c>
    </row>
    <row r="3479" spans="1:9">
      <c r="A3479">
        <v>327068</v>
      </c>
      <c r="B3479" s="38" t="s">
        <v>3154</v>
      </c>
      <c r="C3479" s="44">
        <v>1230.17</v>
      </c>
      <c r="D3479" s="44">
        <f t="shared" si="75"/>
        <v>1230.17</v>
      </c>
      <c r="E3479" s="1" t="s">
        <v>1232</v>
      </c>
      <c r="F3479" s="1">
        <v>12</v>
      </c>
      <c r="G3479" s="1">
        <v>1</v>
      </c>
      <c r="H3479" s="32" t="s">
        <v>3288</v>
      </c>
      <c r="I3479" t="s">
        <v>3038</v>
      </c>
    </row>
    <row r="3480" spans="1:9">
      <c r="A3480">
        <v>327067</v>
      </c>
      <c r="B3480" s="38" t="s">
        <v>3155</v>
      </c>
      <c r="C3480" s="44">
        <v>1572.34</v>
      </c>
      <c r="D3480" s="44">
        <f t="shared" si="75"/>
        <v>1572.34</v>
      </c>
      <c r="E3480" s="1" t="s">
        <v>1232</v>
      </c>
      <c r="F3480" s="1">
        <v>16</v>
      </c>
      <c r="G3480" s="1">
        <v>1</v>
      </c>
      <c r="H3480" s="32" t="s">
        <v>3288</v>
      </c>
      <c r="I3480" t="s">
        <v>3038</v>
      </c>
    </row>
    <row r="3481" spans="1:9">
      <c r="A3481">
        <v>327066</v>
      </c>
      <c r="B3481" s="38" t="s">
        <v>3156</v>
      </c>
      <c r="C3481" s="44">
        <v>1572.34</v>
      </c>
      <c r="D3481" s="44">
        <f t="shared" si="75"/>
        <v>1572.34</v>
      </c>
      <c r="E3481" s="1" t="s">
        <v>1232</v>
      </c>
      <c r="F3481" s="1">
        <v>12</v>
      </c>
      <c r="G3481" s="1">
        <v>1</v>
      </c>
      <c r="H3481" s="32" t="s">
        <v>3288</v>
      </c>
      <c r="I3481" t="s">
        <v>3038</v>
      </c>
    </row>
    <row r="3482" spans="1:9">
      <c r="A3482">
        <v>216187</v>
      </c>
      <c r="B3482" s="38" t="s">
        <v>3157</v>
      </c>
      <c r="C3482" s="44">
        <v>1247.82</v>
      </c>
      <c r="D3482" s="44">
        <f t="shared" si="75"/>
        <v>1247.82</v>
      </c>
      <c r="E3482" s="1" t="s">
        <v>1232</v>
      </c>
      <c r="F3482" s="1">
        <v>12</v>
      </c>
      <c r="G3482" s="1">
        <v>1</v>
      </c>
      <c r="H3482" s="32" t="s">
        <v>3288</v>
      </c>
      <c r="I3482" t="s">
        <v>3038</v>
      </c>
    </row>
    <row r="3483" spans="1:9">
      <c r="A3483">
        <v>267123</v>
      </c>
      <c r="B3483" s="38" t="s">
        <v>3158</v>
      </c>
      <c r="C3483" s="44">
        <v>1801.8</v>
      </c>
      <c r="D3483" s="44">
        <f t="shared" si="75"/>
        <v>1801.8</v>
      </c>
      <c r="E3483" s="1" t="s">
        <v>1232</v>
      </c>
      <c r="F3483" s="1">
        <v>8</v>
      </c>
      <c r="G3483" s="1">
        <v>1</v>
      </c>
      <c r="H3483" s="32" t="s">
        <v>3288</v>
      </c>
      <c r="I3483" t="s">
        <v>3038</v>
      </c>
    </row>
    <row r="3484" spans="1:9">
      <c r="A3484">
        <v>267122</v>
      </c>
      <c r="B3484" s="38" t="s">
        <v>3159</v>
      </c>
      <c r="C3484" s="44">
        <v>1474.57</v>
      </c>
      <c r="D3484" s="44">
        <f t="shared" si="75"/>
        <v>1474.57</v>
      </c>
      <c r="E3484" s="1" t="s">
        <v>1232</v>
      </c>
      <c r="F3484" s="1">
        <v>8</v>
      </c>
      <c r="G3484" s="1">
        <v>1</v>
      </c>
      <c r="H3484" s="32" t="s">
        <v>3288</v>
      </c>
      <c r="I3484" t="s">
        <v>3038</v>
      </c>
    </row>
    <row r="3485" spans="1:9">
      <c r="A3485">
        <v>267121</v>
      </c>
      <c r="B3485" s="38" t="s">
        <v>3160</v>
      </c>
      <c r="C3485" s="44">
        <v>1473.22</v>
      </c>
      <c r="D3485" s="44">
        <f t="shared" si="75"/>
        <v>1473.22</v>
      </c>
      <c r="E3485" s="1" t="s">
        <v>1232</v>
      </c>
      <c r="F3485" s="1">
        <v>8</v>
      </c>
      <c r="G3485" s="1">
        <v>1</v>
      </c>
      <c r="H3485" s="32" t="s">
        <v>3288</v>
      </c>
      <c r="I3485" t="s">
        <v>3038</v>
      </c>
    </row>
    <row r="3486" spans="1:9">
      <c r="A3486">
        <v>267120</v>
      </c>
      <c r="B3486" s="38" t="s">
        <v>3161</v>
      </c>
      <c r="C3486" s="44">
        <v>1474.57</v>
      </c>
      <c r="D3486" s="44">
        <f t="shared" si="75"/>
        <v>1474.57</v>
      </c>
      <c r="E3486" s="1" t="s">
        <v>1232</v>
      </c>
      <c r="F3486" s="1">
        <v>8</v>
      </c>
      <c r="G3486" s="1">
        <v>1</v>
      </c>
      <c r="H3486" s="32" t="s">
        <v>3288</v>
      </c>
      <c r="I3486" t="s">
        <v>3038</v>
      </c>
    </row>
    <row r="3487" spans="1:9">
      <c r="A3487">
        <v>267119</v>
      </c>
      <c r="B3487" s="38" t="s">
        <v>3162</v>
      </c>
      <c r="C3487" s="44">
        <v>1800.44</v>
      </c>
      <c r="D3487" s="44">
        <f t="shared" si="75"/>
        <v>1800.44</v>
      </c>
      <c r="E3487" s="1" t="s">
        <v>1232</v>
      </c>
      <c r="F3487" s="1">
        <v>8</v>
      </c>
      <c r="G3487" s="1">
        <v>1</v>
      </c>
      <c r="H3487" s="32" t="s">
        <v>3288</v>
      </c>
      <c r="I3487" t="s">
        <v>3038</v>
      </c>
    </row>
    <row r="3488" spans="1:9">
      <c r="A3488">
        <v>327100</v>
      </c>
      <c r="B3488" s="38" t="s">
        <v>3163</v>
      </c>
      <c r="C3488" s="44">
        <v>1452.85</v>
      </c>
      <c r="D3488" s="44">
        <f t="shared" si="75"/>
        <v>1452.85</v>
      </c>
      <c r="E3488" s="1" t="s">
        <v>1232</v>
      </c>
      <c r="F3488" s="1">
        <v>8</v>
      </c>
      <c r="G3488" s="1">
        <v>1</v>
      </c>
      <c r="H3488" s="32" t="s">
        <v>3288</v>
      </c>
      <c r="I3488" t="s">
        <v>3038</v>
      </c>
    </row>
    <row r="3489" spans="1:9">
      <c r="A3489">
        <v>327099</v>
      </c>
      <c r="B3489" s="38" t="s">
        <v>3164</v>
      </c>
      <c r="C3489" s="44">
        <v>1452.85</v>
      </c>
      <c r="D3489" s="44">
        <f t="shared" si="75"/>
        <v>1452.85</v>
      </c>
      <c r="E3489" s="1" t="s">
        <v>1232</v>
      </c>
      <c r="F3489" s="1">
        <v>8</v>
      </c>
      <c r="G3489" s="1">
        <v>1</v>
      </c>
      <c r="H3489" s="32" t="s">
        <v>3288</v>
      </c>
      <c r="I3489" t="s">
        <v>3038</v>
      </c>
    </row>
    <row r="3490" spans="1:9">
      <c r="A3490">
        <v>327098</v>
      </c>
      <c r="B3490" s="38" t="s">
        <v>3165</v>
      </c>
      <c r="C3490" s="44">
        <v>1452.85</v>
      </c>
      <c r="D3490" s="44">
        <f t="shared" si="75"/>
        <v>1452.85</v>
      </c>
      <c r="E3490" s="1" t="s">
        <v>1232</v>
      </c>
      <c r="F3490" s="1">
        <v>8</v>
      </c>
      <c r="G3490" s="1">
        <v>1</v>
      </c>
      <c r="H3490" s="32" t="s">
        <v>3288</v>
      </c>
      <c r="I3490" t="s">
        <v>3038</v>
      </c>
    </row>
    <row r="3491" spans="1:9">
      <c r="A3491">
        <v>327097</v>
      </c>
      <c r="B3491" s="38" t="s">
        <v>3166</v>
      </c>
      <c r="C3491" s="44">
        <v>1773.29</v>
      </c>
      <c r="D3491" s="44">
        <f t="shared" si="75"/>
        <v>1773.29</v>
      </c>
      <c r="E3491" s="1" t="s">
        <v>1232</v>
      </c>
      <c r="F3491" s="1">
        <v>8</v>
      </c>
      <c r="G3491" s="1">
        <v>1</v>
      </c>
      <c r="H3491" s="32" t="s">
        <v>3288</v>
      </c>
      <c r="I3491" t="s">
        <v>3038</v>
      </c>
    </row>
    <row r="3492" spans="1:9">
      <c r="A3492">
        <v>327096</v>
      </c>
      <c r="B3492" s="38" t="s">
        <v>3167</v>
      </c>
      <c r="C3492" s="44">
        <v>1452.85</v>
      </c>
      <c r="D3492" s="44">
        <f t="shared" si="75"/>
        <v>1452.85</v>
      </c>
      <c r="E3492" s="1" t="s">
        <v>1232</v>
      </c>
      <c r="F3492" s="1">
        <v>8</v>
      </c>
      <c r="G3492" s="1">
        <v>1</v>
      </c>
      <c r="H3492" s="32" t="s">
        <v>3288</v>
      </c>
      <c r="I3492" t="s">
        <v>3038</v>
      </c>
    </row>
    <row r="3493" spans="1:9">
      <c r="A3493">
        <v>327095</v>
      </c>
      <c r="B3493" s="38" t="s">
        <v>3168</v>
      </c>
      <c r="C3493" s="44">
        <v>1452.85</v>
      </c>
      <c r="D3493" s="44">
        <f t="shared" si="75"/>
        <v>1452.85</v>
      </c>
      <c r="E3493" s="1" t="s">
        <v>1232</v>
      </c>
      <c r="F3493" s="1">
        <v>8</v>
      </c>
      <c r="G3493" s="1">
        <v>1</v>
      </c>
      <c r="H3493" s="32" t="s">
        <v>3288</v>
      </c>
      <c r="I3493" t="s">
        <v>3038</v>
      </c>
    </row>
    <row r="3494" spans="1:9">
      <c r="A3494">
        <v>327094</v>
      </c>
      <c r="B3494" s="38" t="s">
        <v>3169</v>
      </c>
      <c r="C3494" s="44">
        <v>1452.85</v>
      </c>
      <c r="D3494" s="44">
        <f t="shared" si="75"/>
        <v>1452.85</v>
      </c>
      <c r="E3494" s="1" t="s">
        <v>1232</v>
      </c>
      <c r="F3494" s="1">
        <v>8</v>
      </c>
      <c r="G3494" s="1">
        <v>1</v>
      </c>
      <c r="H3494" s="32" t="s">
        <v>3288</v>
      </c>
      <c r="I3494" t="s">
        <v>3038</v>
      </c>
    </row>
    <row r="3495" spans="1:9">
      <c r="A3495">
        <v>327093</v>
      </c>
      <c r="B3495" s="38" t="s">
        <v>3170</v>
      </c>
      <c r="C3495" s="44">
        <v>1773.29</v>
      </c>
      <c r="D3495" s="44">
        <f t="shared" si="75"/>
        <v>1773.29</v>
      </c>
      <c r="E3495" s="1" t="s">
        <v>1232</v>
      </c>
      <c r="F3495" s="1">
        <v>8</v>
      </c>
      <c r="G3495" s="1">
        <v>1</v>
      </c>
      <c r="H3495" s="32" t="s">
        <v>3288</v>
      </c>
      <c r="I3495" t="s">
        <v>3038</v>
      </c>
    </row>
    <row r="3496" spans="1:9">
      <c r="A3496">
        <v>327092</v>
      </c>
      <c r="B3496" s="38" t="s">
        <v>3171</v>
      </c>
      <c r="C3496" s="44">
        <v>1452.85</v>
      </c>
      <c r="D3496" s="44">
        <f t="shared" si="75"/>
        <v>1452.85</v>
      </c>
      <c r="E3496" s="1" t="s">
        <v>1232</v>
      </c>
      <c r="F3496" s="1">
        <v>8</v>
      </c>
      <c r="G3496" s="1">
        <v>1</v>
      </c>
      <c r="H3496" s="32" t="s">
        <v>3288</v>
      </c>
      <c r="I3496" t="s">
        <v>3038</v>
      </c>
    </row>
    <row r="3497" spans="1:9">
      <c r="A3497">
        <v>327091</v>
      </c>
      <c r="B3497" s="38" t="s">
        <v>3172</v>
      </c>
      <c r="C3497" s="44">
        <v>1773.29</v>
      </c>
      <c r="D3497" s="44">
        <f t="shared" si="75"/>
        <v>1773.29</v>
      </c>
      <c r="E3497" s="1" t="s">
        <v>1232</v>
      </c>
      <c r="F3497" s="1">
        <v>8</v>
      </c>
      <c r="G3497" s="1">
        <v>1</v>
      </c>
      <c r="H3497" s="32" t="s">
        <v>3288</v>
      </c>
      <c r="I3497" t="s">
        <v>3038</v>
      </c>
    </row>
    <row r="3498" spans="1:9">
      <c r="A3498">
        <v>327090</v>
      </c>
      <c r="B3498" s="38" t="s">
        <v>3173</v>
      </c>
      <c r="C3498" s="44">
        <v>1452.85</v>
      </c>
      <c r="D3498" s="44">
        <f t="shared" si="75"/>
        <v>1452.85</v>
      </c>
      <c r="E3498" s="1" t="s">
        <v>1232</v>
      </c>
      <c r="F3498" s="1">
        <v>8</v>
      </c>
      <c r="G3498" s="1">
        <v>1</v>
      </c>
      <c r="H3498" s="32" t="s">
        <v>3288</v>
      </c>
      <c r="I3498" t="s">
        <v>3038</v>
      </c>
    </row>
    <row r="3499" spans="1:9">
      <c r="A3499">
        <v>327089</v>
      </c>
      <c r="B3499" s="38" t="s">
        <v>3174</v>
      </c>
      <c r="C3499" s="44">
        <v>1773.29</v>
      </c>
      <c r="D3499" s="44">
        <f t="shared" si="75"/>
        <v>1773.29</v>
      </c>
      <c r="E3499" s="1" t="s">
        <v>1232</v>
      </c>
      <c r="F3499" s="1">
        <v>8</v>
      </c>
      <c r="G3499" s="1">
        <v>1</v>
      </c>
      <c r="H3499" s="32" t="s">
        <v>3288</v>
      </c>
      <c r="I3499" t="s">
        <v>3038</v>
      </c>
    </row>
    <row r="3500" spans="1:9">
      <c r="A3500">
        <v>327113</v>
      </c>
      <c r="B3500" s="38" t="s">
        <v>3175</v>
      </c>
      <c r="C3500" s="44">
        <v>1746.13</v>
      </c>
      <c r="D3500" s="44">
        <f t="shared" si="75"/>
        <v>1746.13</v>
      </c>
      <c r="E3500" s="1" t="s">
        <v>1232</v>
      </c>
      <c r="F3500" s="1">
        <v>6</v>
      </c>
      <c r="G3500" s="1">
        <v>1</v>
      </c>
      <c r="H3500" s="32" t="s">
        <v>3288</v>
      </c>
      <c r="I3500" t="s">
        <v>3038</v>
      </c>
    </row>
    <row r="3501" spans="1:9">
      <c r="A3501">
        <v>327112</v>
      </c>
      <c r="B3501" s="38" t="s">
        <v>3176</v>
      </c>
      <c r="C3501" s="44">
        <v>2156.1999999999998</v>
      </c>
      <c r="D3501" s="44">
        <f t="shared" si="75"/>
        <v>2156.1999999999998</v>
      </c>
      <c r="E3501" s="1" t="s">
        <v>1232</v>
      </c>
      <c r="F3501" s="1">
        <v>6</v>
      </c>
      <c r="G3501" s="1">
        <v>1</v>
      </c>
      <c r="H3501" s="32" t="s">
        <v>3288</v>
      </c>
      <c r="I3501" t="s">
        <v>3038</v>
      </c>
    </row>
    <row r="3502" spans="1:9">
      <c r="A3502">
        <v>327111</v>
      </c>
      <c r="B3502" s="38" t="s">
        <v>3177</v>
      </c>
      <c r="C3502" s="44">
        <v>2156.1999999999998</v>
      </c>
      <c r="D3502" s="44">
        <f t="shared" si="75"/>
        <v>2156.1999999999998</v>
      </c>
      <c r="E3502" s="1" t="s">
        <v>1232</v>
      </c>
      <c r="F3502" s="1">
        <v>6</v>
      </c>
      <c r="G3502" s="1">
        <v>1</v>
      </c>
      <c r="H3502" s="32" t="s">
        <v>3288</v>
      </c>
      <c r="I3502" t="s">
        <v>3038</v>
      </c>
    </row>
    <row r="3503" spans="1:9">
      <c r="A3503">
        <v>267130</v>
      </c>
      <c r="B3503" s="38" t="s">
        <v>3178</v>
      </c>
      <c r="C3503" s="44">
        <v>2187.42</v>
      </c>
      <c r="D3503" s="44">
        <f t="shared" si="75"/>
        <v>2187.42</v>
      </c>
      <c r="E3503" s="1" t="s">
        <v>1232</v>
      </c>
      <c r="F3503" s="1">
        <v>6</v>
      </c>
      <c r="G3503" s="1">
        <v>1</v>
      </c>
      <c r="H3503" s="32" t="s">
        <v>3288</v>
      </c>
      <c r="I3503" t="s">
        <v>3038</v>
      </c>
    </row>
    <row r="3504" spans="1:9">
      <c r="A3504">
        <v>267128</v>
      </c>
      <c r="B3504" s="38" t="s">
        <v>3179</v>
      </c>
      <c r="C3504" s="44">
        <v>2187.42</v>
      </c>
      <c r="D3504" s="44">
        <f t="shared" si="75"/>
        <v>2187.42</v>
      </c>
      <c r="E3504" s="1" t="s">
        <v>1232</v>
      </c>
      <c r="F3504" s="1">
        <v>6</v>
      </c>
      <c r="G3504" s="1">
        <v>1</v>
      </c>
      <c r="H3504" s="32" t="s">
        <v>3288</v>
      </c>
      <c r="I3504" t="s">
        <v>3038</v>
      </c>
    </row>
    <row r="3505" spans="1:9">
      <c r="A3505">
        <v>267127</v>
      </c>
      <c r="B3505" s="38" t="s">
        <v>3180</v>
      </c>
      <c r="C3505" s="44">
        <v>2187.42</v>
      </c>
      <c r="D3505" s="44">
        <f t="shared" si="75"/>
        <v>2187.42</v>
      </c>
      <c r="E3505" s="1" t="s">
        <v>1232</v>
      </c>
      <c r="F3505" s="1">
        <v>6</v>
      </c>
      <c r="G3505" s="1">
        <v>1</v>
      </c>
      <c r="H3505" s="32" t="s">
        <v>3288</v>
      </c>
      <c r="I3505" t="s">
        <v>3038</v>
      </c>
    </row>
    <row r="3506" spans="1:9">
      <c r="A3506">
        <v>267126</v>
      </c>
      <c r="B3506" s="38" t="s">
        <v>3181</v>
      </c>
      <c r="C3506" s="44">
        <v>2187.42</v>
      </c>
      <c r="D3506" s="44">
        <f t="shared" si="75"/>
        <v>2187.42</v>
      </c>
      <c r="E3506" s="1" t="s">
        <v>1232</v>
      </c>
      <c r="F3506" s="1">
        <v>6</v>
      </c>
      <c r="G3506" s="1">
        <v>1</v>
      </c>
      <c r="H3506" s="32" t="s">
        <v>3288</v>
      </c>
      <c r="I3506" t="s">
        <v>3038</v>
      </c>
    </row>
    <row r="3507" spans="1:9">
      <c r="A3507">
        <v>267125</v>
      </c>
      <c r="B3507" s="38" t="s">
        <v>3182</v>
      </c>
      <c r="C3507" s="44">
        <v>2187.42</v>
      </c>
      <c r="D3507" s="44">
        <f t="shared" si="75"/>
        <v>2187.42</v>
      </c>
      <c r="E3507" s="1" t="s">
        <v>1232</v>
      </c>
      <c r="F3507" s="1">
        <v>6</v>
      </c>
      <c r="G3507" s="1">
        <v>1</v>
      </c>
      <c r="H3507" s="32" t="s">
        <v>3288</v>
      </c>
      <c r="I3507" t="s">
        <v>3038</v>
      </c>
    </row>
    <row r="3508" spans="1:9">
      <c r="A3508">
        <v>216189</v>
      </c>
      <c r="B3508" s="38" t="s">
        <v>3183</v>
      </c>
      <c r="C3508" s="44">
        <v>2187.42</v>
      </c>
      <c r="D3508" s="44">
        <f t="shared" si="75"/>
        <v>2187.42</v>
      </c>
      <c r="E3508" s="1" t="s">
        <v>1232</v>
      </c>
      <c r="F3508" s="1">
        <v>6</v>
      </c>
      <c r="G3508" s="1">
        <v>1</v>
      </c>
      <c r="H3508" s="32" t="s">
        <v>3288</v>
      </c>
      <c r="I3508" t="s">
        <v>3038</v>
      </c>
    </row>
    <row r="3509" spans="1:9">
      <c r="A3509">
        <v>216188</v>
      </c>
      <c r="B3509" s="38" t="s">
        <v>3184</v>
      </c>
      <c r="C3509" s="44">
        <v>2187.42</v>
      </c>
      <c r="D3509" s="44">
        <f t="shared" si="75"/>
        <v>2187.42</v>
      </c>
      <c r="E3509" s="1" t="s">
        <v>1232</v>
      </c>
      <c r="F3509" s="1">
        <v>6</v>
      </c>
      <c r="G3509" s="1">
        <v>1</v>
      </c>
      <c r="H3509" s="32" t="s">
        <v>3288</v>
      </c>
      <c r="I3509" t="s">
        <v>3038</v>
      </c>
    </row>
    <row r="3510" spans="1:9">
      <c r="A3510">
        <v>327128</v>
      </c>
      <c r="B3510" s="38" t="s">
        <v>3185</v>
      </c>
      <c r="C3510" s="44">
        <v>2457.62</v>
      </c>
      <c r="D3510" s="44">
        <f t="shared" si="75"/>
        <v>2457.62</v>
      </c>
      <c r="E3510" s="1" t="s">
        <v>1232</v>
      </c>
      <c r="F3510" s="1">
        <v>4</v>
      </c>
      <c r="G3510" s="1">
        <v>1</v>
      </c>
      <c r="H3510" s="32" t="s">
        <v>3288</v>
      </c>
      <c r="I3510" t="s">
        <v>3038</v>
      </c>
    </row>
    <row r="3511" spans="1:9">
      <c r="A3511">
        <v>327127</v>
      </c>
      <c r="B3511" s="38" t="s">
        <v>3186</v>
      </c>
      <c r="C3511" s="44">
        <v>2457.62</v>
      </c>
      <c r="D3511" s="44">
        <f t="shared" ref="D3511:D3574" si="76">ROUND((C3511*(1-$D$1)),2)</f>
        <v>2457.62</v>
      </c>
      <c r="E3511" s="1" t="s">
        <v>1232</v>
      </c>
      <c r="F3511" s="1">
        <v>4</v>
      </c>
      <c r="G3511" s="1">
        <v>1</v>
      </c>
      <c r="H3511" s="32" t="s">
        <v>3288</v>
      </c>
      <c r="I3511" t="s">
        <v>3038</v>
      </c>
    </row>
    <row r="3512" spans="1:9">
      <c r="A3512">
        <v>327126</v>
      </c>
      <c r="B3512" s="38" t="s">
        <v>3187</v>
      </c>
      <c r="C3512" s="44">
        <v>2457.62</v>
      </c>
      <c r="D3512" s="44">
        <f t="shared" si="76"/>
        <v>2457.62</v>
      </c>
      <c r="E3512" s="1" t="s">
        <v>1232</v>
      </c>
      <c r="F3512" s="1">
        <v>4</v>
      </c>
      <c r="G3512" s="1">
        <v>1</v>
      </c>
      <c r="H3512" s="32" t="s">
        <v>3288</v>
      </c>
      <c r="I3512" t="s">
        <v>3038</v>
      </c>
    </row>
    <row r="3513" spans="1:9">
      <c r="A3513">
        <v>327125</v>
      </c>
      <c r="B3513" s="38" t="s">
        <v>3188</v>
      </c>
      <c r="C3513" s="44">
        <v>2457.62</v>
      </c>
      <c r="D3513" s="44">
        <f t="shared" si="76"/>
        <v>2457.62</v>
      </c>
      <c r="E3513" s="1" t="s">
        <v>1232</v>
      </c>
      <c r="F3513" s="1">
        <v>4</v>
      </c>
      <c r="G3513" s="1">
        <v>1</v>
      </c>
      <c r="H3513" s="32" t="s">
        <v>3288</v>
      </c>
      <c r="I3513" t="s">
        <v>3038</v>
      </c>
    </row>
    <row r="3514" spans="1:9">
      <c r="A3514">
        <v>327124</v>
      </c>
      <c r="B3514" s="38" t="s">
        <v>3189</v>
      </c>
      <c r="C3514" s="44">
        <v>2457.62</v>
      </c>
      <c r="D3514" s="44">
        <f t="shared" si="76"/>
        <v>2457.62</v>
      </c>
      <c r="E3514" s="1" t="s">
        <v>1232</v>
      </c>
      <c r="F3514" s="1">
        <v>4</v>
      </c>
      <c r="G3514" s="1">
        <v>1</v>
      </c>
      <c r="H3514" s="32" t="s">
        <v>3288</v>
      </c>
      <c r="I3514" t="s">
        <v>3038</v>
      </c>
    </row>
    <row r="3515" spans="1:9">
      <c r="A3515">
        <v>327123</v>
      </c>
      <c r="B3515" s="38" t="s">
        <v>3190</v>
      </c>
      <c r="C3515" s="44">
        <v>2457.62</v>
      </c>
      <c r="D3515" s="44">
        <f t="shared" si="76"/>
        <v>2457.62</v>
      </c>
      <c r="E3515" s="1" t="s">
        <v>1232</v>
      </c>
      <c r="F3515" s="1">
        <v>4</v>
      </c>
      <c r="G3515" s="1">
        <v>1</v>
      </c>
      <c r="H3515" s="32" t="s">
        <v>3288</v>
      </c>
      <c r="I3515" t="s">
        <v>3038</v>
      </c>
    </row>
    <row r="3516" spans="1:9">
      <c r="A3516">
        <v>327122</v>
      </c>
      <c r="B3516" s="38" t="s">
        <v>3191</v>
      </c>
      <c r="C3516" s="44">
        <v>2457.62</v>
      </c>
      <c r="D3516" s="44">
        <f t="shared" si="76"/>
        <v>2457.62</v>
      </c>
      <c r="E3516" s="1" t="s">
        <v>1232</v>
      </c>
      <c r="F3516" s="1">
        <v>4</v>
      </c>
      <c r="G3516" s="1">
        <v>1</v>
      </c>
      <c r="H3516" s="32" t="s">
        <v>3288</v>
      </c>
      <c r="I3516" t="s">
        <v>3038</v>
      </c>
    </row>
    <row r="3517" spans="1:9">
      <c r="A3517">
        <v>327121</v>
      </c>
      <c r="B3517" s="38" t="s">
        <v>3192</v>
      </c>
      <c r="C3517" s="44">
        <v>2457.62</v>
      </c>
      <c r="D3517" s="44">
        <f t="shared" si="76"/>
        <v>2457.62</v>
      </c>
      <c r="E3517" s="1" t="s">
        <v>1232</v>
      </c>
      <c r="F3517" s="1">
        <v>4</v>
      </c>
      <c r="G3517" s="1">
        <v>1</v>
      </c>
      <c r="H3517" s="32" t="s">
        <v>3288</v>
      </c>
      <c r="I3517" t="s">
        <v>3038</v>
      </c>
    </row>
    <row r="3518" spans="1:9">
      <c r="A3518">
        <v>327120</v>
      </c>
      <c r="B3518" s="38" t="s">
        <v>3193</v>
      </c>
      <c r="C3518" s="44">
        <v>2457.62</v>
      </c>
      <c r="D3518" s="44">
        <f t="shared" si="76"/>
        <v>2457.62</v>
      </c>
      <c r="E3518" s="1" t="s">
        <v>1232</v>
      </c>
      <c r="F3518" s="1">
        <v>4</v>
      </c>
      <c r="G3518" s="1">
        <v>1</v>
      </c>
      <c r="H3518" s="32" t="s">
        <v>3288</v>
      </c>
      <c r="I3518" t="s">
        <v>3038</v>
      </c>
    </row>
    <row r="3519" spans="1:9">
      <c r="A3519">
        <v>327119</v>
      </c>
      <c r="B3519" s="38" t="s">
        <v>3194</v>
      </c>
      <c r="C3519" s="44">
        <v>2048.92</v>
      </c>
      <c r="D3519" s="44">
        <f t="shared" si="76"/>
        <v>2048.92</v>
      </c>
      <c r="E3519" s="1" t="s">
        <v>1232</v>
      </c>
      <c r="F3519" s="1">
        <v>4</v>
      </c>
      <c r="G3519" s="1">
        <v>1</v>
      </c>
      <c r="H3519" s="32" t="s">
        <v>3288</v>
      </c>
      <c r="I3519" t="s">
        <v>3038</v>
      </c>
    </row>
    <row r="3520" spans="1:9">
      <c r="A3520">
        <v>327118</v>
      </c>
      <c r="B3520" s="38" t="s">
        <v>3195</v>
      </c>
      <c r="C3520" s="44">
        <v>2048.92</v>
      </c>
      <c r="D3520" s="44">
        <f t="shared" si="76"/>
        <v>2048.92</v>
      </c>
      <c r="E3520" s="1" t="s">
        <v>1232</v>
      </c>
      <c r="F3520" s="1">
        <v>4</v>
      </c>
      <c r="G3520" s="1">
        <v>1</v>
      </c>
      <c r="H3520" s="32" t="s">
        <v>3288</v>
      </c>
      <c r="I3520" t="s">
        <v>3038</v>
      </c>
    </row>
    <row r="3521" spans="1:9">
      <c r="A3521">
        <v>327117</v>
      </c>
      <c r="B3521" s="38" t="s">
        <v>3196</v>
      </c>
      <c r="C3521" s="44">
        <v>2457.62</v>
      </c>
      <c r="D3521" s="44">
        <f t="shared" si="76"/>
        <v>2457.62</v>
      </c>
      <c r="E3521" s="1" t="s">
        <v>1232</v>
      </c>
      <c r="F3521" s="1">
        <v>4</v>
      </c>
      <c r="G3521" s="1">
        <v>1</v>
      </c>
      <c r="H3521" s="32" t="s">
        <v>3288</v>
      </c>
      <c r="I3521" t="s">
        <v>3038</v>
      </c>
    </row>
    <row r="3522" spans="1:9">
      <c r="A3522">
        <v>327116</v>
      </c>
      <c r="B3522" s="38" t="s">
        <v>3197</v>
      </c>
      <c r="C3522" s="44">
        <v>2457.62</v>
      </c>
      <c r="D3522" s="44">
        <f t="shared" si="76"/>
        <v>2457.62</v>
      </c>
      <c r="E3522" s="1" t="s">
        <v>1232</v>
      </c>
      <c r="F3522" s="1">
        <v>4</v>
      </c>
      <c r="G3522" s="1">
        <v>1</v>
      </c>
      <c r="H3522" s="32" t="s">
        <v>3288</v>
      </c>
      <c r="I3522" t="s">
        <v>3038</v>
      </c>
    </row>
    <row r="3523" spans="1:9">
      <c r="A3523">
        <v>267136</v>
      </c>
      <c r="B3523" s="38" t="s">
        <v>3198</v>
      </c>
      <c r="C3523" s="44">
        <v>2495.64</v>
      </c>
      <c r="D3523" s="44">
        <f t="shared" si="76"/>
        <v>2495.64</v>
      </c>
      <c r="E3523" s="1" t="s">
        <v>1232</v>
      </c>
      <c r="F3523" s="1">
        <v>4</v>
      </c>
      <c r="G3523" s="1">
        <v>1</v>
      </c>
      <c r="H3523" s="32" t="s">
        <v>3288</v>
      </c>
      <c r="I3523" t="s">
        <v>3038</v>
      </c>
    </row>
    <row r="3524" spans="1:9">
      <c r="A3524">
        <v>267134</v>
      </c>
      <c r="B3524" s="38" t="s">
        <v>3199</v>
      </c>
      <c r="C3524" s="44">
        <v>2497</v>
      </c>
      <c r="D3524" s="44">
        <f t="shared" si="76"/>
        <v>2497</v>
      </c>
      <c r="E3524" s="1" t="s">
        <v>1232</v>
      </c>
      <c r="F3524" s="1">
        <v>4</v>
      </c>
      <c r="G3524" s="1">
        <v>1</v>
      </c>
      <c r="H3524" s="32" t="s">
        <v>3288</v>
      </c>
      <c r="I3524" t="s">
        <v>3038</v>
      </c>
    </row>
    <row r="3525" spans="1:9">
      <c r="A3525">
        <v>267133</v>
      </c>
      <c r="B3525" s="38" t="s">
        <v>3200</v>
      </c>
      <c r="C3525" s="44">
        <v>2495.64</v>
      </c>
      <c r="D3525" s="44">
        <f t="shared" si="76"/>
        <v>2495.64</v>
      </c>
      <c r="E3525" s="1" t="s">
        <v>1232</v>
      </c>
      <c r="F3525" s="1">
        <v>4</v>
      </c>
      <c r="G3525" s="1">
        <v>1</v>
      </c>
      <c r="H3525" s="32" t="s">
        <v>3288</v>
      </c>
      <c r="I3525" t="s">
        <v>3038</v>
      </c>
    </row>
    <row r="3526" spans="1:9">
      <c r="A3526">
        <v>267132</v>
      </c>
      <c r="B3526" s="38" t="s">
        <v>3201</v>
      </c>
      <c r="C3526" s="44">
        <v>2495.64</v>
      </c>
      <c r="D3526" s="44">
        <f t="shared" si="76"/>
        <v>2495.64</v>
      </c>
      <c r="E3526" s="1" t="s">
        <v>1232</v>
      </c>
      <c r="F3526" s="1">
        <v>4</v>
      </c>
      <c r="G3526" s="1">
        <v>1</v>
      </c>
      <c r="H3526" s="32" t="s">
        <v>3288</v>
      </c>
      <c r="I3526" t="s">
        <v>3038</v>
      </c>
    </row>
    <row r="3527" spans="1:9">
      <c r="A3527">
        <v>267131</v>
      </c>
      <c r="B3527" s="38" t="s">
        <v>3202</v>
      </c>
      <c r="C3527" s="44">
        <v>2497</v>
      </c>
      <c r="D3527" s="44">
        <f t="shared" si="76"/>
        <v>2497</v>
      </c>
      <c r="E3527" s="1" t="s">
        <v>1232</v>
      </c>
      <c r="F3527" s="1">
        <v>4</v>
      </c>
      <c r="G3527" s="1">
        <v>1</v>
      </c>
      <c r="H3527" s="32" t="s">
        <v>3288</v>
      </c>
      <c r="I3527" t="s">
        <v>3038</v>
      </c>
    </row>
    <row r="3528" spans="1:9">
      <c r="A3528">
        <v>216190</v>
      </c>
      <c r="B3528" s="38" t="s">
        <v>3203</v>
      </c>
      <c r="C3528" s="44">
        <v>2497</v>
      </c>
      <c r="D3528" s="44">
        <f t="shared" si="76"/>
        <v>2497</v>
      </c>
      <c r="E3528" s="1" t="s">
        <v>1232</v>
      </c>
      <c r="F3528" s="1">
        <v>4</v>
      </c>
      <c r="G3528" s="1">
        <v>1</v>
      </c>
      <c r="H3528" s="32" t="s">
        <v>3288</v>
      </c>
      <c r="I3528" t="s">
        <v>3038</v>
      </c>
    </row>
    <row r="3529" spans="1:9">
      <c r="A3529">
        <v>267145</v>
      </c>
      <c r="B3529" s="38" t="s">
        <v>3204</v>
      </c>
      <c r="C3529" s="44">
        <v>2941</v>
      </c>
      <c r="D3529" s="44">
        <f t="shared" si="76"/>
        <v>2941</v>
      </c>
      <c r="E3529" s="1" t="s">
        <v>1232</v>
      </c>
      <c r="F3529" s="1">
        <v>4</v>
      </c>
      <c r="G3529" s="1">
        <v>1</v>
      </c>
      <c r="H3529" s="32" t="s">
        <v>3288</v>
      </c>
      <c r="I3529" t="s">
        <v>3038</v>
      </c>
    </row>
    <row r="3530" spans="1:9">
      <c r="A3530">
        <v>267144</v>
      </c>
      <c r="B3530" s="38" t="s">
        <v>3205</v>
      </c>
      <c r="C3530" s="44">
        <v>2941</v>
      </c>
      <c r="D3530" s="44">
        <f t="shared" si="76"/>
        <v>2941</v>
      </c>
      <c r="E3530" s="1" t="s">
        <v>1232</v>
      </c>
      <c r="F3530" s="1">
        <v>4</v>
      </c>
      <c r="G3530" s="1">
        <v>1</v>
      </c>
      <c r="H3530" s="32" t="s">
        <v>3288</v>
      </c>
      <c r="I3530" t="s">
        <v>3038</v>
      </c>
    </row>
    <row r="3531" spans="1:9">
      <c r="A3531">
        <v>267142</v>
      </c>
      <c r="B3531" s="38" t="s">
        <v>3206</v>
      </c>
      <c r="C3531" s="44">
        <v>2941</v>
      </c>
      <c r="D3531" s="44">
        <f t="shared" si="76"/>
        <v>2941</v>
      </c>
      <c r="E3531" s="1" t="s">
        <v>1232</v>
      </c>
      <c r="F3531" s="1">
        <v>4</v>
      </c>
      <c r="G3531" s="1">
        <v>1</v>
      </c>
      <c r="H3531" s="32" t="s">
        <v>3288</v>
      </c>
      <c r="I3531" t="s">
        <v>3038</v>
      </c>
    </row>
    <row r="3532" spans="1:9">
      <c r="A3532">
        <v>267141</v>
      </c>
      <c r="B3532" s="38" t="s">
        <v>3207</v>
      </c>
      <c r="C3532" s="44">
        <v>2941</v>
      </c>
      <c r="D3532" s="44">
        <f t="shared" si="76"/>
        <v>2941</v>
      </c>
      <c r="E3532" s="1" t="s">
        <v>1232</v>
      </c>
      <c r="F3532" s="1">
        <v>4</v>
      </c>
      <c r="G3532" s="1">
        <v>1</v>
      </c>
      <c r="H3532" s="32" t="s">
        <v>3288</v>
      </c>
      <c r="I3532" t="s">
        <v>3038</v>
      </c>
    </row>
    <row r="3533" spans="1:9">
      <c r="A3533">
        <v>267140</v>
      </c>
      <c r="B3533" s="38" t="s">
        <v>3208</v>
      </c>
      <c r="C3533" s="44">
        <v>2941</v>
      </c>
      <c r="D3533" s="44">
        <f t="shared" si="76"/>
        <v>2941</v>
      </c>
      <c r="E3533" s="1" t="s">
        <v>1232</v>
      </c>
      <c r="F3533" s="1">
        <v>4</v>
      </c>
      <c r="G3533" s="1">
        <v>1</v>
      </c>
      <c r="H3533" s="32" t="s">
        <v>3288</v>
      </c>
      <c r="I3533" t="s">
        <v>3038</v>
      </c>
    </row>
    <row r="3534" spans="1:9">
      <c r="A3534">
        <v>327151</v>
      </c>
      <c r="B3534" s="38" t="s">
        <v>3209</v>
      </c>
      <c r="C3534" s="44">
        <v>3903.68</v>
      </c>
      <c r="D3534" s="44">
        <f t="shared" si="76"/>
        <v>3903.68</v>
      </c>
      <c r="E3534" s="1" t="s">
        <v>1232</v>
      </c>
      <c r="F3534" s="1">
        <v>4</v>
      </c>
      <c r="G3534" s="1">
        <v>1</v>
      </c>
      <c r="H3534" s="32" t="s">
        <v>3288</v>
      </c>
      <c r="I3534" t="s">
        <v>3038</v>
      </c>
    </row>
    <row r="3535" spans="1:9">
      <c r="A3535">
        <v>327150</v>
      </c>
      <c r="B3535" s="38" t="s">
        <v>3210</v>
      </c>
      <c r="C3535" s="44">
        <v>3903.68</v>
      </c>
      <c r="D3535" s="44">
        <f t="shared" si="76"/>
        <v>3903.68</v>
      </c>
      <c r="E3535" s="1" t="s">
        <v>1232</v>
      </c>
      <c r="F3535" s="1">
        <v>4</v>
      </c>
      <c r="G3535" s="1">
        <v>1</v>
      </c>
      <c r="H3535" s="32" t="s">
        <v>3288</v>
      </c>
      <c r="I3535" t="s">
        <v>3038</v>
      </c>
    </row>
    <row r="3536" spans="1:9">
      <c r="A3536">
        <v>327149</v>
      </c>
      <c r="B3536" s="38" t="s">
        <v>3211</v>
      </c>
      <c r="C3536" s="44">
        <v>3903.68</v>
      </c>
      <c r="D3536" s="44">
        <f t="shared" si="76"/>
        <v>3903.68</v>
      </c>
      <c r="E3536" s="1" t="s">
        <v>1232</v>
      </c>
      <c r="F3536" s="1">
        <v>4</v>
      </c>
      <c r="G3536" s="1">
        <v>1</v>
      </c>
      <c r="H3536" s="32" t="s">
        <v>3288</v>
      </c>
      <c r="I3536" t="s">
        <v>3038</v>
      </c>
    </row>
    <row r="3537" spans="1:9">
      <c r="A3537">
        <v>327148</v>
      </c>
      <c r="B3537" s="38" t="s">
        <v>3212</v>
      </c>
      <c r="C3537" s="44">
        <v>3903.68</v>
      </c>
      <c r="D3537" s="44">
        <f t="shared" si="76"/>
        <v>3903.68</v>
      </c>
      <c r="E3537" s="1" t="s">
        <v>1232</v>
      </c>
      <c r="F3537" s="1">
        <v>4</v>
      </c>
      <c r="G3537" s="1">
        <v>1</v>
      </c>
      <c r="H3537" s="32" t="s">
        <v>3288</v>
      </c>
      <c r="I3537" t="s">
        <v>3038</v>
      </c>
    </row>
    <row r="3538" spans="1:9">
      <c r="A3538">
        <v>327147</v>
      </c>
      <c r="B3538" s="38" t="s">
        <v>3213</v>
      </c>
      <c r="C3538" s="44">
        <v>3903.68</v>
      </c>
      <c r="D3538" s="44">
        <f t="shared" si="76"/>
        <v>3903.68</v>
      </c>
      <c r="E3538" s="1" t="s">
        <v>1232</v>
      </c>
      <c r="F3538" s="1">
        <v>4</v>
      </c>
      <c r="G3538" s="1">
        <v>1</v>
      </c>
      <c r="H3538" s="32" t="s">
        <v>3288</v>
      </c>
      <c r="I3538" t="s">
        <v>3038</v>
      </c>
    </row>
    <row r="3539" spans="1:9">
      <c r="A3539">
        <v>327146</v>
      </c>
      <c r="B3539" s="38" t="s">
        <v>3214</v>
      </c>
      <c r="C3539" s="44">
        <v>3903.68</v>
      </c>
      <c r="D3539" s="44">
        <f t="shared" si="76"/>
        <v>3903.68</v>
      </c>
      <c r="E3539" s="1" t="s">
        <v>1232</v>
      </c>
      <c r="F3539" s="1">
        <v>4</v>
      </c>
      <c r="G3539" s="1">
        <v>1</v>
      </c>
      <c r="H3539" s="32" t="s">
        <v>3288</v>
      </c>
      <c r="I3539" t="s">
        <v>3038</v>
      </c>
    </row>
    <row r="3540" spans="1:9">
      <c r="A3540">
        <v>327145</v>
      </c>
      <c r="B3540" s="38" t="s">
        <v>3215</v>
      </c>
      <c r="C3540" s="44">
        <v>3903.68</v>
      </c>
      <c r="D3540" s="44">
        <f t="shared" si="76"/>
        <v>3903.68</v>
      </c>
      <c r="E3540" s="1" t="s">
        <v>1232</v>
      </c>
      <c r="F3540" s="1">
        <v>4</v>
      </c>
      <c r="G3540" s="1">
        <v>1</v>
      </c>
      <c r="H3540" s="32" t="s">
        <v>3288</v>
      </c>
      <c r="I3540" t="s">
        <v>3038</v>
      </c>
    </row>
    <row r="3541" spans="1:9">
      <c r="A3541">
        <v>327144</v>
      </c>
      <c r="B3541" s="38" t="s">
        <v>3216</v>
      </c>
      <c r="C3541" s="44">
        <v>3903.68</v>
      </c>
      <c r="D3541" s="44">
        <f t="shared" si="76"/>
        <v>3903.68</v>
      </c>
      <c r="E3541" s="1" t="s">
        <v>1232</v>
      </c>
      <c r="F3541" s="1">
        <v>4</v>
      </c>
      <c r="G3541" s="1">
        <v>1</v>
      </c>
      <c r="H3541" s="32" t="s">
        <v>3288</v>
      </c>
      <c r="I3541" t="s">
        <v>3038</v>
      </c>
    </row>
    <row r="3542" spans="1:9">
      <c r="A3542">
        <v>267146</v>
      </c>
      <c r="B3542" s="38" t="s">
        <v>3217</v>
      </c>
      <c r="C3542" s="44">
        <v>3960.7</v>
      </c>
      <c r="D3542" s="44">
        <f t="shared" si="76"/>
        <v>3960.7</v>
      </c>
      <c r="E3542" s="1" t="s">
        <v>1232</v>
      </c>
      <c r="F3542" s="1">
        <v>4</v>
      </c>
      <c r="G3542" s="1">
        <v>1</v>
      </c>
      <c r="H3542" s="32" t="s">
        <v>3288</v>
      </c>
      <c r="I3542" t="s">
        <v>3038</v>
      </c>
    </row>
    <row r="3543" spans="1:9">
      <c r="A3543">
        <v>267157</v>
      </c>
      <c r="B3543" s="38" t="s">
        <v>3218</v>
      </c>
      <c r="C3543" s="44">
        <v>3683.71</v>
      </c>
      <c r="D3543" s="44">
        <f t="shared" si="76"/>
        <v>3683.71</v>
      </c>
      <c r="E3543" s="1" t="s">
        <v>1232</v>
      </c>
      <c r="F3543" s="1">
        <v>4</v>
      </c>
      <c r="G3543" s="1">
        <v>1</v>
      </c>
      <c r="H3543" s="32" t="s">
        <v>3288</v>
      </c>
      <c r="I3543" t="s">
        <v>3038</v>
      </c>
    </row>
    <row r="3544" spans="1:9">
      <c r="A3544">
        <v>267156</v>
      </c>
      <c r="B3544" s="38" t="s">
        <v>3219</v>
      </c>
      <c r="C3544" s="44">
        <v>3683.71</v>
      </c>
      <c r="D3544" s="44">
        <f t="shared" si="76"/>
        <v>3683.71</v>
      </c>
      <c r="E3544" s="1" t="s">
        <v>1232</v>
      </c>
      <c r="F3544" s="1">
        <v>4</v>
      </c>
      <c r="G3544" s="1">
        <v>1</v>
      </c>
      <c r="H3544" s="32" t="s">
        <v>3288</v>
      </c>
      <c r="I3544" t="s">
        <v>3038</v>
      </c>
    </row>
    <row r="3545" spans="1:9">
      <c r="A3545">
        <v>267155</v>
      </c>
      <c r="B3545" s="38" t="s">
        <v>3220</v>
      </c>
      <c r="C3545" s="44">
        <v>3683.71</v>
      </c>
      <c r="D3545" s="44">
        <f t="shared" si="76"/>
        <v>3683.71</v>
      </c>
      <c r="E3545" s="1" t="s">
        <v>1232</v>
      </c>
      <c r="F3545" s="1">
        <v>4</v>
      </c>
      <c r="G3545" s="1">
        <v>1</v>
      </c>
      <c r="H3545" s="32" t="s">
        <v>3288</v>
      </c>
      <c r="I3545" t="s">
        <v>3038</v>
      </c>
    </row>
    <row r="3546" spans="1:9">
      <c r="A3546">
        <v>267154</v>
      </c>
      <c r="B3546" s="38" t="s">
        <v>3221</v>
      </c>
      <c r="C3546" s="44">
        <v>3683.71</v>
      </c>
      <c r="D3546" s="44">
        <f t="shared" si="76"/>
        <v>3683.71</v>
      </c>
      <c r="E3546" s="1" t="s">
        <v>1232</v>
      </c>
      <c r="F3546" s="1">
        <v>4</v>
      </c>
      <c r="G3546" s="1">
        <v>1</v>
      </c>
      <c r="H3546" s="32" t="s">
        <v>3288</v>
      </c>
      <c r="I3546" t="s">
        <v>3038</v>
      </c>
    </row>
    <row r="3547" spans="1:9">
      <c r="A3547">
        <v>267153</v>
      </c>
      <c r="B3547" s="38" t="s">
        <v>3222</v>
      </c>
      <c r="C3547" s="44">
        <v>3683.71</v>
      </c>
      <c r="D3547" s="44">
        <f t="shared" si="76"/>
        <v>3683.71</v>
      </c>
      <c r="E3547" s="1" t="s">
        <v>1232</v>
      </c>
      <c r="F3547" s="1">
        <v>4</v>
      </c>
      <c r="G3547" s="1">
        <v>1</v>
      </c>
      <c r="H3547" s="32" t="s">
        <v>3288</v>
      </c>
      <c r="I3547" t="s">
        <v>3038</v>
      </c>
    </row>
    <row r="3548" spans="1:9">
      <c r="A3548">
        <v>267152</v>
      </c>
      <c r="B3548" s="38" t="s">
        <v>3223</v>
      </c>
      <c r="C3548" s="44">
        <v>3683.71</v>
      </c>
      <c r="D3548" s="44">
        <f t="shared" si="76"/>
        <v>3683.71</v>
      </c>
      <c r="E3548" s="1" t="s">
        <v>1232</v>
      </c>
      <c r="F3548" s="1">
        <v>4</v>
      </c>
      <c r="G3548" s="1">
        <v>1</v>
      </c>
      <c r="H3548" s="32" t="s">
        <v>3288</v>
      </c>
      <c r="I3548" t="s">
        <v>3038</v>
      </c>
    </row>
    <row r="3549" spans="1:9">
      <c r="A3549">
        <v>267151</v>
      </c>
      <c r="B3549" s="38" t="s">
        <v>3224</v>
      </c>
      <c r="C3549" s="44">
        <v>3683.71</v>
      </c>
      <c r="D3549" s="44">
        <f t="shared" si="76"/>
        <v>3683.71</v>
      </c>
      <c r="E3549" s="1" t="s">
        <v>1232</v>
      </c>
      <c r="F3549" s="1">
        <v>4</v>
      </c>
      <c r="G3549" s="1">
        <v>1</v>
      </c>
      <c r="H3549" s="32" t="s">
        <v>3288</v>
      </c>
      <c r="I3549" t="s">
        <v>3038</v>
      </c>
    </row>
    <row r="3550" spans="1:9">
      <c r="A3550">
        <v>267150</v>
      </c>
      <c r="B3550" s="38" t="s">
        <v>3225</v>
      </c>
      <c r="C3550" s="44">
        <v>3683.71</v>
      </c>
      <c r="D3550" s="44">
        <f t="shared" si="76"/>
        <v>3683.71</v>
      </c>
      <c r="E3550" s="1" t="s">
        <v>1232</v>
      </c>
      <c r="F3550" s="1">
        <v>4</v>
      </c>
      <c r="G3550" s="1">
        <v>1</v>
      </c>
      <c r="H3550" s="32" t="s">
        <v>3288</v>
      </c>
      <c r="I3550" t="s">
        <v>3038</v>
      </c>
    </row>
    <row r="3551" spans="1:9">
      <c r="A3551">
        <v>267149</v>
      </c>
      <c r="B3551" s="38" t="s">
        <v>3226</v>
      </c>
      <c r="C3551" s="44">
        <v>3683.71</v>
      </c>
      <c r="D3551" s="44">
        <f t="shared" si="76"/>
        <v>3683.71</v>
      </c>
      <c r="E3551" s="1" t="s">
        <v>1232</v>
      </c>
      <c r="F3551" s="1">
        <v>4</v>
      </c>
      <c r="G3551" s="1">
        <v>1</v>
      </c>
      <c r="H3551" s="32" t="s">
        <v>3288</v>
      </c>
      <c r="I3551" t="s">
        <v>3038</v>
      </c>
    </row>
    <row r="3552" spans="1:9">
      <c r="A3552">
        <v>327170</v>
      </c>
      <c r="B3552" s="38" t="s">
        <v>3227</v>
      </c>
      <c r="C3552" s="44">
        <v>5329.37</v>
      </c>
      <c r="D3552" s="44">
        <f t="shared" si="76"/>
        <v>5329.37</v>
      </c>
      <c r="E3552" s="1" t="s">
        <v>1232</v>
      </c>
      <c r="F3552" s="1">
        <v>2</v>
      </c>
      <c r="G3552" s="1">
        <v>1</v>
      </c>
      <c r="H3552" s="32" t="s">
        <v>3288</v>
      </c>
      <c r="I3552" t="s">
        <v>3038</v>
      </c>
    </row>
    <row r="3553" spans="1:9">
      <c r="A3553">
        <v>327169</v>
      </c>
      <c r="B3553" s="38" t="s">
        <v>3228</v>
      </c>
      <c r="C3553" s="44">
        <v>5329.37</v>
      </c>
      <c r="D3553" s="44">
        <f t="shared" si="76"/>
        <v>5329.37</v>
      </c>
      <c r="E3553" s="1" t="s">
        <v>1232</v>
      </c>
      <c r="F3553" s="1">
        <v>2</v>
      </c>
      <c r="G3553" s="1">
        <v>1</v>
      </c>
      <c r="H3553" s="32" t="s">
        <v>3288</v>
      </c>
      <c r="I3553" t="s">
        <v>3038</v>
      </c>
    </row>
    <row r="3554" spans="1:9">
      <c r="A3554">
        <v>327168</v>
      </c>
      <c r="B3554" s="38" t="s">
        <v>3229</v>
      </c>
      <c r="C3554" s="44">
        <v>5329.37</v>
      </c>
      <c r="D3554" s="44">
        <f t="shared" si="76"/>
        <v>5329.37</v>
      </c>
      <c r="E3554" s="1" t="s">
        <v>1232</v>
      </c>
      <c r="F3554" s="1">
        <v>2</v>
      </c>
      <c r="G3554" s="1">
        <v>1</v>
      </c>
      <c r="H3554" s="32" t="s">
        <v>3288</v>
      </c>
      <c r="I3554" t="s">
        <v>3038</v>
      </c>
    </row>
    <row r="3555" spans="1:9">
      <c r="A3555">
        <v>327166</v>
      </c>
      <c r="B3555" s="38" t="s">
        <v>3230</v>
      </c>
      <c r="C3555" s="44">
        <v>5329.37</v>
      </c>
      <c r="D3555" s="44">
        <f t="shared" si="76"/>
        <v>5329.37</v>
      </c>
      <c r="E3555" s="1" t="s">
        <v>1232</v>
      </c>
      <c r="F3555" s="1">
        <v>2</v>
      </c>
      <c r="G3555" s="1">
        <v>1</v>
      </c>
      <c r="H3555" s="32" t="s">
        <v>3288</v>
      </c>
      <c r="I3555" t="s">
        <v>3038</v>
      </c>
    </row>
    <row r="3556" spans="1:9">
      <c r="A3556">
        <v>327165</v>
      </c>
      <c r="B3556" s="38" t="s">
        <v>3231</v>
      </c>
      <c r="C3556" s="44">
        <v>5329.37</v>
      </c>
      <c r="D3556" s="44">
        <f t="shared" si="76"/>
        <v>5329.37</v>
      </c>
      <c r="E3556" s="1" t="s">
        <v>1232</v>
      </c>
      <c r="F3556" s="1">
        <v>2</v>
      </c>
      <c r="G3556" s="1">
        <v>1</v>
      </c>
      <c r="H3556" s="32" t="s">
        <v>3288</v>
      </c>
      <c r="I3556" t="s">
        <v>3038</v>
      </c>
    </row>
    <row r="3557" spans="1:9">
      <c r="A3557">
        <v>267160</v>
      </c>
      <c r="B3557" s="38" t="s">
        <v>3232</v>
      </c>
      <c r="C3557" s="44">
        <v>5408.12</v>
      </c>
      <c r="D3557" s="44">
        <f t="shared" si="76"/>
        <v>5408.12</v>
      </c>
      <c r="E3557" s="1" t="s">
        <v>1232</v>
      </c>
      <c r="F3557" s="1">
        <v>2</v>
      </c>
      <c r="G3557" s="1">
        <v>1</v>
      </c>
      <c r="H3557" s="32" t="s">
        <v>3288</v>
      </c>
      <c r="I3557" t="s">
        <v>3038</v>
      </c>
    </row>
    <row r="3558" spans="1:9">
      <c r="A3558">
        <v>267159</v>
      </c>
      <c r="B3558" s="38" t="s">
        <v>3233</v>
      </c>
      <c r="C3558" s="44">
        <v>5408.12</v>
      </c>
      <c r="D3558" s="44">
        <f t="shared" si="76"/>
        <v>5408.12</v>
      </c>
      <c r="E3558" s="1" t="s">
        <v>1232</v>
      </c>
      <c r="F3558" s="1">
        <v>2</v>
      </c>
      <c r="G3558" s="1">
        <v>1</v>
      </c>
      <c r="H3558" s="32" t="s">
        <v>3288</v>
      </c>
      <c r="I3558" t="s">
        <v>3038</v>
      </c>
    </row>
    <row r="3559" spans="1:9">
      <c r="A3559">
        <v>267158</v>
      </c>
      <c r="B3559" s="38" t="s">
        <v>3234</v>
      </c>
      <c r="C3559" s="44">
        <v>7605.04</v>
      </c>
      <c r="D3559" s="44">
        <f t="shared" si="76"/>
        <v>7605.04</v>
      </c>
      <c r="E3559" s="1" t="s">
        <v>1232</v>
      </c>
      <c r="F3559" s="1">
        <v>2</v>
      </c>
      <c r="G3559" s="1">
        <v>1</v>
      </c>
      <c r="H3559" s="32" t="s">
        <v>3288</v>
      </c>
      <c r="I3559" t="s">
        <v>3038</v>
      </c>
    </row>
    <row r="3560" spans="1:9">
      <c r="A3560">
        <v>216191</v>
      </c>
      <c r="B3560" s="38" t="s">
        <v>3235</v>
      </c>
      <c r="C3560" s="44">
        <v>5408.12</v>
      </c>
      <c r="D3560" s="44">
        <f t="shared" si="76"/>
        <v>5408.12</v>
      </c>
      <c r="E3560" s="1" t="s">
        <v>1232</v>
      </c>
      <c r="F3560" s="1">
        <v>2</v>
      </c>
      <c r="G3560" s="1">
        <v>1</v>
      </c>
      <c r="H3560" s="32" t="s">
        <v>3288</v>
      </c>
      <c r="I3560" t="s">
        <v>3038</v>
      </c>
    </row>
    <row r="3561" spans="1:9">
      <c r="A3561">
        <v>327064</v>
      </c>
      <c r="B3561" s="38" t="s">
        <v>3236</v>
      </c>
      <c r="C3561" s="44">
        <v>6570.4</v>
      </c>
      <c r="D3561" s="44">
        <f t="shared" si="76"/>
        <v>6570.4</v>
      </c>
      <c r="E3561" s="1" t="s">
        <v>1232</v>
      </c>
      <c r="F3561" s="1">
        <v>2</v>
      </c>
      <c r="G3561" s="1">
        <v>1</v>
      </c>
      <c r="H3561" s="32" t="s">
        <v>3288</v>
      </c>
      <c r="I3561" t="s">
        <v>3038</v>
      </c>
    </row>
    <row r="3562" spans="1:9">
      <c r="A3562">
        <v>327063</v>
      </c>
      <c r="B3562" s="38" t="s">
        <v>3237</v>
      </c>
      <c r="C3562" s="44">
        <v>6216.01</v>
      </c>
      <c r="D3562" s="44">
        <f t="shared" si="76"/>
        <v>6216.01</v>
      </c>
      <c r="E3562" s="1" t="s">
        <v>1232</v>
      </c>
      <c r="F3562" s="1">
        <v>2</v>
      </c>
      <c r="G3562" s="1">
        <v>1</v>
      </c>
      <c r="H3562" s="32" t="s">
        <v>3288</v>
      </c>
      <c r="I3562" t="s">
        <v>3038</v>
      </c>
    </row>
    <row r="3563" spans="1:9">
      <c r="A3563">
        <v>327062</v>
      </c>
      <c r="B3563" s="38" t="s">
        <v>3238</v>
      </c>
      <c r="C3563" s="44">
        <v>6216.01</v>
      </c>
      <c r="D3563" s="44">
        <f t="shared" si="76"/>
        <v>6216.01</v>
      </c>
      <c r="E3563" s="1" t="s">
        <v>1232</v>
      </c>
      <c r="F3563" s="1">
        <v>2</v>
      </c>
      <c r="G3563" s="1">
        <v>1</v>
      </c>
      <c r="H3563" s="32" t="s">
        <v>3288</v>
      </c>
      <c r="I3563" t="s">
        <v>3038</v>
      </c>
    </row>
    <row r="3564" spans="1:9">
      <c r="A3564">
        <v>327061</v>
      </c>
      <c r="B3564" s="38" t="s">
        <v>3239</v>
      </c>
      <c r="C3564" s="44">
        <v>6216.01</v>
      </c>
      <c r="D3564" s="44">
        <f t="shared" si="76"/>
        <v>6216.01</v>
      </c>
      <c r="E3564" s="1" t="s">
        <v>1232</v>
      </c>
      <c r="F3564" s="1">
        <v>2</v>
      </c>
      <c r="G3564" s="1">
        <v>1</v>
      </c>
      <c r="H3564" s="32" t="s">
        <v>3288</v>
      </c>
      <c r="I3564" t="s">
        <v>3038</v>
      </c>
    </row>
    <row r="3565" spans="1:9">
      <c r="A3565">
        <v>267163</v>
      </c>
      <c r="B3565" s="38" t="s">
        <v>3240</v>
      </c>
      <c r="C3565" s="44">
        <v>6669.52</v>
      </c>
      <c r="D3565" s="44">
        <f t="shared" si="76"/>
        <v>6669.52</v>
      </c>
      <c r="E3565" s="1" t="s">
        <v>1232</v>
      </c>
      <c r="F3565" s="1">
        <v>2</v>
      </c>
      <c r="G3565" s="1">
        <v>1</v>
      </c>
      <c r="H3565" s="32" t="s">
        <v>3288</v>
      </c>
      <c r="I3565" t="s">
        <v>3038</v>
      </c>
    </row>
    <row r="3566" spans="1:9">
      <c r="A3566">
        <v>216192</v>
      </c>
      <c r="B3566" s="38" t="s">
        <v>3241</v>
      </c>
      <c r="C3566" s="44">
        <v>6669.52</v>
      </c>
      <c r="D3566" s="44">
        <f t="shared" si="76"/>
        <v>6669.52</v>
      </c>
      <c r="E3566" s="1" t="s">
        <v>1232</v>
      </c>
      <c r="F3566" s="1">
        <v>2</v>
      </c>
      <c r="G3566" s="1">
        <v>1</v>
      </c>
      <c r="H3566" s="32" t="s">
        <v>3288</v>
      </c>
      <c r="I3566" t="s">
        <v>3038</v>
      </c>
    </row>
    <row r="3567" spans="1:9">
      <c r="A3567">
        <v>327087</v>
      </c>
      <c r="B3567" s="38" t="s">
        <v>3242</v>
      </c>
      <c r="C3567" s="44">
        <v>9857.6299999999992</v>
      </c>
      <c r="D3567" s="44">
        <f t="shared" si="76"/>
        <v>9857.6299999999992</v>
      </c>
      <c r="E3567" s="1" t="s">
        <v>1232</v>
      </c>
      <c r="F3567" s="1">
        <v>1</v>
      </c>
      <c r="G3567" s="1">
        <v>1</v>
      </c>
      <c r="H3567" s="32" t="s">
        <v>3288</v>
      </c>
      <c r="I3567" t="s">
        <v>3038</v>
      </c>
    </row>
    <row r="3568" spans="1:9">
      <c r="A3568">
        <v>327086</v>
      </c>
      <c r="B3568" s="38" t="s">
        <v>3243</v>
      </c>
      <c r="C3568" s="44">
        <v>9857.6299999999992</v>
      </c>
      <c r="D3568" s="44">
        <f t="shared" si="76"/>
        <v>9857.6299999999992</v>
      </c>
      <c r="E3568" s="1" t="s">
        <v>1232</v>
      </c>
      <c r="F3568" s="1">
        <v>1</v>
      </c>
      <c r="G3568" s="1">
        <v>1</v>
      </c>
      <c r="H3568" s="32" t="s">
        <v>3288</v>
      </c>
      <c r="I3568" t="s">
        <v>3038</v>
      </c>
    </row>
    <row r="3569" spans="1:9">
      <c r="A3569">
        <v>327085</v>
      </c>
      <c r="B3569" s="38" t="s">
        <v>3244</v>
      </c>
      <c r="C3569" s="44">
        <v>9857.6299999999992</v>
      </c>
      <c r="D3569" s="44">
        <f t="shared" si="76"/>
        <v>9857.6299999999992</v>
      </c>
      <c r="E3569" s="1" t="s">
        <v>1232</v>
      </c>
      <c r="F3569" s="1">
        <v>1</v>
      </c>
      <c r="G3569" s="1">
        <v>1</v>
      </c>
      <c r="H3569" s="32" t="s">
        <v>3288</v>
      </c>
      <c r="I3569" t="s">
        <v>3038</v>
      </c>
    </row>
    <row r="3570" spans="1:9">
      <c r="A3570">
        <v>327084</v>
      </c>
      <c r="B3570" s="38" t="s">
        <v>3245</v>
      </c>
      <c r="C3570" s="44">
        <v>9857.6299999999992</v>
      </c>
      <c r="D3570" s="44">
        <f t="shared" si="76"/>
        <v>9857.6299999999992</v>
      </c>
      <c r="E3570" s="1" t="s">
        <v>1232</v>
      </c>
      <c r="F3570" s="1">
        <v>1</v>
      </c>
      <c r="G3570" s="1">
        <v>1</v>
      </c>
      <c r="H3570" s="32" t="s">
        <v>3288</v>
      </c>
      <c r="I3570" t="s">
        <v>3038</v>
      </c>
    </row>
    <row r="3571" spans="1:9">
      <c r="A3571">
        <v>327083</v>
      </c>
      <c r="B3571" s="38" t="s">
        <v>3246</v>
      </c>
      <c r="C3571" s="44">
        <v>9857.6299999999992</v>
      </c>
      <c r="D3571" s="44">
        <f t="shared" si="76"/>
        <v>9857.6299999999992</v>
      </c>
      <c r="E3571" s="1" t="s">
        <v>1232</v>
      </c>
      <c r="F3571" s="1">
        <v>1</v>
      </c>
      <c r="G3571" s="1">
        <v>1</v>
      </c>
      <c r="H3571" s="32" t="s">
        <v>3288</v>
      </c>
      <c r="I3571" t="s">
        <v>3038</v>
      </c>
    </row>
    <row r="3572" spans="1:9">
      <c r="A3572">
        <v>327082</v>
      </c>
      <c r="B3572" s="38" t="s">
        <v>3247</v>
      </c>
      <c r="C3572" s="44">
        <v>9857.6299999999992</v>
      </c>
      <c r="D3572" s="44">
        <f t="shared" si="76"/>
        <v>9857.6299999999992</v>
      </c>
      <c r="E3572" s="1" t="s">
        <v>1232</v>
      </c>
      <c r="F3572" s="1">
        <v>1</v>
      </c>
      <c r="G3572" s="1">
        <v>1</v>
      </c>
      <c r="H3572" s="32" t="s">
        <v>3288</v>
      </c>
      <c r="I3572" t="s">
        <v>3038</v>
      </c>
    </row>
    <row r="3573" spans="1:9">
      <c r="A3573">
        <v>327105</v>
      </c>
      <c r="B3573" s="38" t="s">
        <v>3248</v>
      </c>
      <c r="C3573" s="44">
        <v>11682.52</v>
      </c>
      <c r="D3573" s="44">
        <f t="shared" si="76"/>
        <v>11682.52</v>
      </c>
      <c r="E3573" s="1" t="s">
        <v>1232</v>
      </c>
      <c r="F3573" s="1">
        <v>1</v>
      </c>
      <c r="G3573" s="1">
        <v>1</v>
      </c>
      <c r="H3573" s="32" t="s">
        <v>3288</v>
      </c>
      <c r="I3573" t="s">
        <v>3038</v>
      </c>
    </row>
    <row r="3574" spans="1:9">
      <c r="A3574">
        <v>327104</v>
      </c>
      <c r="B3574" s="38" t="s">
        <v>3249</v>
      </c>
      <c r="C3574" s="44">
        <v>11374.3</v>
      </c>
      <c r="D3574" s="44">
        <f t="shared" si="76"/>
        <v>11374.3</v>
      </c>
      <c r="E3574" s="1" t="s">
        <v>1232</v>
      </c>
      <c r="F3574" s="1">
        <v>1</v>
      </c>
      <c r="G3574" s="1">
        <v>1</v>
      </c>
      <c r="H3574" s="32" t="s">
        <v>3288</v>
      </c>
      <c r="I3574" t="s">
        <v>3038</v>
      </c>
    </row>
    <row r="3575" spans="1:9">
      <c r="A3575">
        <v>327103</v>
      </c>
      <c r="B3575" s="38" t="s">
        <v>3250</v>
      </c>
      <c r="C3575" s="44">
        <v>11682.52</v>
      </c>
      <c r="D3575" s="44">
        <f t="shared" ref="D3575:D3638" si="77">ROUND((C3575*(1-$D$1)),2)</f>
        <v>11682.52</v>
      </c>
      <c r="E3575" s="1" t="s">
        <v>1232</v>
      </c>
      <c r="F3575" s="1">
        <v>1</v>
      </c>
      <c r="G3575" s="1">
        <v>1</v>
      </c>
      <c r="H3575" s="32" t="s">
        <v>3288</v>
      </c>
      <c r="I3575" t="s">
        <v>3038</v>
      </c>
    </row>
    <row r="3576" spans="1:9">
      <c r="A3576">
        <v>327102</v>
      </c>
      <c r="B3576" s="38" t="s">
        <v>3251</v>
      </c>
      <c r="C3576" s="44">
        <v>11682.52</v>
      </c>
      <c r="D3576" s="44">
        <f t="shared" si="77"/>
        <v>11682.52</v>
      </c>
      <c r="E3576" s="1" t="s">
        <v>1232</v>
      </c>
      <c r="F3576" s="1">
        <v>1</v>
      </c>
      <c r="G3576" s="1">
        <v>1</v>
      </c>
      <c r="H3576" s="32" t="s">
        <v>3288</v>
      </c>
      <c r="I3576" t="s">
        <v>3038</v>
      </c>
    </row>
    <row r="3577" spans="1:9">
      <c r="A3577">
        <v>327109</v>
      </c>
      <c r="B3577" s="38" t="s">
        <v>3252</v>
      </c>
      <c r="C3577" s="44">
        <v>11374.3</v>
      </c>
      <c r="D3577" s="44">
        <f t="shared" si="77"/>
        <v>11374.3</v>
      </c>
      <c r="E3577" s="1" t="s">
        <v>1232</v>
      </c>
      <c r="F3577" s="1">
        <v>1</v>
      </c>
      <c r="G3577" s="1">
        <v>1</v>
      </c>
      <c r="H3577" s="32" t="s">
        <v>3288</v>
      </c>
      <c r="I3577" t="s">
        <v>3038</v>
      </c>
    </row>
    <row r="3578" spans="1:9">
      <c r="A3578">
        <v>327108</v>
      </c>
      <c r="B3578" s="38" t="s">
        <v>3253</v>
      </c>
      <c r="C3578" s="44">
        <v>11374.3</v>
      </c>
      <c r="D3578" s="44">
        <f t="shared" si="77"/>
        <v>11374.3</v>
      </c>
      <c r="E3578" s="1" t="s">
        <v>1232</v>
      </c>
      <c r="F3578" s="1">
        <v>1</v>
      </c>
      <c r="G3578" s="1">
        <v>1</v>
      </c>
      <c r="H3578" s="32" t="s">
        <v>3288</v>
      </c>
      <c r="I3578" t="s">
        <v>3038</v>
      </c>
    </row>
    <row r="3579" spans="1:9">
      <c r="A3579">
        <v>327107</v>
      </c>
      <c r="B3579" s="38" t="s">
        <v>3254</v>
      </c>
      <c r="C3579" s="44">
        <v>11374.3</v>
      </c>
      <c r="D3579" s="44">
        <f t="shared" si="77"/>
        <v>11374.3</v>
      </c>
      <c r="E3579" s="1" t="s">
        <v>1232</v>
      </c>
      <c r="F3579" s="1">
        <v>1</v>
      </c>
      <c r="G3579" s="1">
        <v>1</v>
      </c>
      <c r="H3579" s="32" t="s">
        <v>3288</v>
      </c>
      <c r="I3579" t="s">
        <v>3038</v>
      </c>
    </row>
    <row r="3580" spans="1:9">
      <c r="A3580">
        <v>216193</v>
      </c>
      <c r="B3580" s="38" t="s">
        <v>3255</v>
      </c>
      <c r="C3580" s="44">
        <v>11541.3</v>
      </c>
      <c r="D3580" s="44">
        <f t="shared" si="77"/>
        <v>11541.3</v>
      </c>
      <c r="E3580" s="1" t="s">
        <v>1232</v>
      </c>
      <c r="F3580" s="1">
        <v>1</v>
      </c>
      <c r="G3580" s="1">
        <v>1</v>
      </c>
      <c r="H3580" s="32" t="s">
        <v>3288</v>
      </c>
      <c r="I3580" t="s">
        <v>3038</v>
      </c>
    </row>
    <row r="3581" spans="1:9">
      <c r="A3581">
        <v>216194</v>
      </c>
      <c r="B3581" s="38" t="s">
        <v>3256</v>
      </c>
      <c r="C3581" s="44">
        <v>14457.85</v>
      </c>
      <c r="D3581" s="44">
        <f t="shared" si="77"/>
        <v>14457.85</v>
      </c>
      <c r="E3581" s="1" t="s">
        <v>1232</v>
      </c>
      <c r="F3581" s="1">
        <v>1</v>
      </c>
      <c r="G3581" s="1">
        <v>1</v>
      </c>
      <c r="H3581" s="32" t="s">
        <v>3288</v>
      </c>
      <c r="I3581" t="s">
        <v>3038</v>
      </c>
    </row>
    <row r="3582" spans="1:9">
      <c r="A3582">
        <v>327138</v>
      </c>
      <c r="B3582" s="38" t="s">
        <v>3257</v>
      </c>
      <c r="C3582" s="44">
        <v>14250.11</v>
      </c>
      <c r="D3582" s="44">
        <f t="shared" si="77"/>
        <v>14250.11</v>
      </c>
      <c r="E3582" s="1" t="s">
        <v>1232</v>
      </c>
      <c r="F3582" s="1">
        <v>1</v>
      </c>
      <c r="G3582" s="1">
        <v>1</v>
      </c>
      <c r="H3582" s="32" t="s">
        <v>3288</v>
      </c>
      <c r="I3582" t="s">
        <v>3038</v>
      </c>
    </row>
    <row r="3583" spans="1:9">
      <c r="A3583">
        <v>327137</v>
      </c>
      <c r="B3583" s="38" t="s">
        <v>3258</v>
      </c>
      <c r="C3583" s="44">
        <v>22191.88</v>
      </c>
      <c r="D3583" s="44">
        <f t="shared" si="77"/>
        <v>22191.88</v>
      </c>
      <c r="E3583" s="1" t="s">
        <v>1232</v>
      </c>
      <c r="F3583" s="1">
        <v>1</v>
      </c>
      <c r="G3583" s="1">
        <v>1</v>
      </c>
      <c r="H3583" s="32" t="s">
        <v>3288</v>
      </c>
      <c r="I3583" t="s">
        <v>3038</v>
      </c>
    </row>
    <row r="3584" spans="1:9">
      <c r="A3584">
        <v>327136</v>
      </c>
      <c r="B3584" s="38" t="s">
        <v>3259</v>
      </c>
      <c r="C3584" s="44">
        <v>14250.11</v>
      </c>
      <c r="D3584" s="44">
        <f t="shared" si="77"/>
        <v>14250.11</v>
      </c>
      <c r="E3584" s="1" t="s">
        <v>1232</v>
      </c>
      <c r="F3584" s="1">
        <v>1</v>
      </c>
      <c r="G3584" s="1">
        <v>1</v>
      </c>
      <c r="H3584" s="32" t="s">
        <v>3288</v>
      </c>
      <c r="I3584" t="s">
        <v>3038</v>
      </c>
    </row>
    <row r="3585" spans="1:9">
      <c r="A3585">
        <v>327162</v>
      </c>
      <c r="B3585" s="38" t="s">
        <v>3260</v>
      </c>
      <c r="C3585" s="44">
        <v>38235.65</v>
      </c>
      <c r="D3585" s="44">
        <f t="shared" si="77"/>
        <v>38235.65</v>
      </c>
      <c r="E3585" s="1" t="s">
        <v>1232</v>
      </c>
      <c r="F3585" s="1">
        <v>1</v>
      </c>
      <c r="G3585" s="1">
        <v>1</v>
      </c>
      <c r="H3585" s="32" t="s">
        <v>3288</v>
      </c>
      <c r="I3585" t="s">
        <v>3038</v>
      </c>
    </row>
    <row r="3586" spans="1:9">
      <c r="A3586">
        <v>327172</v>
      </c>
      <c r="B3586" s="38" t="s">
        <v>3261</v>
      </c>
      <c r="C3586" s="44">
        <v>56508.92</v>
      </c>
      <c r="D3586" s="44">
        <f t="shared" si="77"/>
        <v>56508.92</v>
      </c>
      <c r="E3586" s="1" t="s">
        <v>1232</v>
      </c>
      <c r="F3586" s="1">
        <v>1</v>
      </c>
      <c r="G3586" s="1">
        <v>1</v>
      </c>
      <c r="H3586" s="32" t="s">
        <v>3288</v>
      </c>
      <c r="I3586" t="s">
        <v>3038</v>
      </c>
    </row>
    <row r="3587" spans="1:9">
      <c r="A3587">
        <v>761732</v>
      </c>
      <c r="B3587" s="38" t="s">
        <v>3659</v>
      </c>
      <c r="C3587" s="44">
        <v>587.47</v>
      </c>
      <c r="D3587" s="44">
        <f t="shared" si="77"/>
        <v>587.47</v>
      </c>
      <c r="E3587" s="1" t="s">
        <v>1232</v>
      </c>
      <c r="F3587" s="1">
        <v>72</v>
      </c>
      <c r="G3587" s="1">
        <v>1</v>
      </c>
      <c r="H3587" s="32" t="s">
        <v>3289</v>
      </c>
      <c r="I3587" t="s">
        <v>3040</v>
      </c>
    </row>
    <row r="3588" spans="1:9">
      <c r="A3588">
        <v>761764</v>
      </c>
      <c r="B3588" s="38" t="s">
        <v>3660</v>
      </c>
      <c r="C3588" s="44">
        <v>628.66</v>
      </c>
      <c r="D3588" s="44">
        <f t="shared" si="77"/>
        <v>628.66</v>
      </c>
      <c r="E3588" s="1" t="s">
        <v>1232</v>
      </c>
      <c r="F3588" s="1">
        <v>60</v>
      </c>
      <c r="G3588" s="1">
        <v>1</v>
      </c>
      <c r="H3588" s="32" t="s">
        <v>3289</v>
      </c>
      <c r="I3588" t="s">
        <v>3040</v>
      </c>
    </row>
    <row r="3589" spans="1:9">
      <c r="A3589" s="63">
        <v>761769</v>
      </c>
      <c r="B3589" t="s">
        <v>4103</v>
      </c>
      <c r="C3589" s="44">
        <v>848.17</v>
      </c>
      <c r="D3589" s="44">
        <f t="shared" si="77"/>
        <v>848.17</v>
      </c>
      <c r="E3589" s="1" t="s">
        <v>1232</v>
      </c>
      <c r="F3589" s="1">
        <v>60</v>
      </c>
      <c r="G3589" s="1">
        <v>1</v>
      </c>
      <c r="H3589" s="32" t="s">
        <v>3289</v>
      </c>
      <c r="I3589" t="s">
        <v>3040</v>
      </c>
    </row>
    <row r="3590" spans="1:9">
      <c r="A3590">
        <v>761734</v>
      </c>
      <c r="B3590" s="38" t="s">
        <v>3661</v>
      </c>
      <c r="C3590" s="44">
        <v>587.47</v>
      </c>
      <c r="D3590" s="44">
        <f t="shared" si="77"/>
        <v>587.47</v>
      </c>
      <c r="E3590" s="1" t="s">
        <v>1232</v>
      </c>
      <c r="F3590" s="1">
        <v>72</v>
      </c>
      <c r="G3590" s="1">
        <v>1</v>
      </c>
      <c r="H3590" s="32" t="s">
        <v>3289</v>
      </c>
      <c r="I3590" t="s">
        <v>3040</v>
      </c>
    </row>
    <row r="3591" spans="1:9">
      <c r="A3591">
        <v>761766</v>
      </c>
      <c r="B3591" s="38" t="s">
        <v>3662</v>
      </c>
      <c r="C3591" s="44">
        <v>616.9</v>
      </c>
      <c r="D3591" s="44">
        <f t="shared" si="77"/>
        <v>616.9</v>
      </c>
      <c r="E3591" s="1" t="s">
        <v>1232</v>
      </c>
      <c r="F3591" s="1">
        <v>60</v>
      </c>
      <c r="G3591" s="1">
        <v>1</v>
      </c>
      <c r="H3591" s="32" t="s">
        <v>3289</v>
      </c>
      <c r="I3591" t="s">
        <v>3040</v>
      </c>
    </row>
    <row r="3592" spans="1:9">
      <c r="A3592">
        <v>761736</v>
      </c>
      <c r="B3592" s="38" t="s">
        <v>3663</v>
      </c>
      <c r="C3592" s="44">
        <v>587.47</v>
      </c>
      <c r="D3592" s="44">
        <f t="shared" si="77"/>
        <v>587.47</v>
      </c>
      <c r="E3592" s="1" t="s">
        <v>1232</v>
      </c>
      <c r="F3592" s="1">
        <v>72</v>
      </c>
      <c r="G3592" s="1">
        <v>1</v>
      </c>
      <c r="H3592" s="32" t="s">
        <v>3289</v>
      </c>
      <c r="I3592" t="s">
        <v>3040</v>
      </c>
    </row>
    <row r="3593" spans="1:9">
      <c r="A3593">
        <v>761676</v>
      </c>
      <c r="B3593" s="38" t="s">
        <v>3664</v>
      </c>
      <c r="C3593" s="44">
        <v>616.9</v>
      </c>
      <c r="D3593" s="44">
        <f t="shared" si="77"/>
        <v>616.9</v>
      </c>
      <c r="E3593" s="1" t="s">
        <v>1232</v>
      </c>
      <c r="F3593" s="1">
        <v>60</v>
      </c>
      <c r="G3593" s="1">
        <v>1</v>
      </c>
      <c r="H3593" s="32" t="s">
        <v>3289</v>
      </c>
      <c r="I3593" t="s">
        <v>3040</v>
      </c>
    </row>
    <row r="3594" spans="1:9">
      <c r="A3594">
        <v>776111</v>
      </c>
      <c r="B3594" s="38" t="s">
        <v>3665</v>
      </c>
      <c r="C3594" s="44">
        <v>587.47</v>
      </c>
      <c r="D3594" s="44">
        <f t="shared" si="77"/>
        <v>587.47</v>
      </c>
      <c r="E3594" s="1" t="s">
        <v>1232</v>
      </c>
      <c r="F3594" s="1">
        <v>72</v>
      </c>
      <c r="G3594" s="1">
        <v>1</v>
      </c>
      <c r="H3594" s="32" t="s">
        <v>3289</v>
      </c>
      <c r="I3594" t="s">
        <v>3040</v>
      </c>
    </row>
    <row r="3595" spans="1:9">
      <c r="A3595">
        <v>761783</v>
      </c>
      <c r="B3595" s="38" t="s">
        <v>3666</v>
      </c>
      <c r="C3595" s="44">
        <v>616.9</v>
      </c>
      <c r="D3595" s="44">
        <f t="shared" si="77"/>
        <v>616.9</v>
      </c>
      <c r="E3595" s="1" t="s">
        <v>1232</v>
      </c>
      <c r="F3595" s="1">
        <v>60</v>
      </c>
      <c r="G3595" s="1">
        <v>1</v>
      </c>
      <c r="H3595" s="32" t="s">
        <v>3289</v>
      </c>
      <c r="I3595" t="s">
        <v>3040</v>
      </c>
    </row>
    <row r="3596" spans="1:9">
      <c r="A3596">
        <v>761849</v>
      </c>
      <c r="B3596" s="38" t="s">
        <v>3262</v>
      </c>
      <c r="C3596" s="44">
        <v>529.54</v>
      </c>
      <c r="D3596" s="44">
        <f t="shared" si="77"/>
        <v>529.54</v>
      </c>
      <c r="E3596" s="1" t="s">
        <v>1232</v>
      </c>
      <c r="F3596" s="1">
        <v>72</v>
      </c>
      <c r="G3596" s="1">
        <v>1</v>
      </c>
      <c r="H3596" s="32" t="s">
        <v>3289</v>
      </c>
      <c r="I3596" t="s">
        <v>3040</v>
      </c>
    </row>
    <row r="3597" spans="1:9">
      <c r="A3597">
        <v>761781</v>
      </c>
      <c r="B3597" s="38" t="s">
        <v>3263</v>
      </c>
      <c r="C3597" s="44">
        <v>529.54</v>
      </c>
      <c r="D3597" s="44">
        <f t="shared" si="77"/>
        <v>529.54</v>
      </c>
      <c r="E3597" s="1" t="s">
        <v>1232</v>
      </c>
      <c r="F3597" s="1">
        <v>72</v>
      </c>
      <c r="G3597" s="1">
        <v>1</v>
      </c>
      <c r="H3597" s="32" t="s">
        <v>3289</v>
      </c>
      <c r="I3597" t="s">
        <v>3040</v>
      </c>
    </row>
    <row r="3598" spans="1:9">
      <c r="A3598">
        <v>761850</v>
      </c>
      <c r="B3598" s="38" t="s">
        <v>3264</v>
      </c>
      <c r="C3598" s="44">
        <v>529.54</v>
      </c>
      <c r="D3598" s="44">
        <f t="shared" si="77"/>
        <v>529.54</v>
      </c>
      <c r="E3598" s="1" t="s">
        <v>1232</v>
      </c>
      <c r="F3598" s="1">
        <v>72</v>
      </c>
      <c r="G3598" s="1">
        <v>1</v>
      </c>
      <c r="H3598" s="32" t="s">
        <v>3289</v>
      </c>
      <c r="I3598" t="s">
        <v>3040</v>
      </c>
    </row>
    <row r="3599" spans="1:9">
      <c r="A3599">
        <v>761851</v>
      </c>
      <c r="B3599" s="38" t="s">
        <v>3265</v>
      </c>
      <c r="C3599" s="44">
        <v>529.54</v>
      </c>
      <c r="D3599" s="44">
        <f t="shared" si="77"/>
        <v>529.54</v>
      </c>
      <c r="E3599" s="1" t="s">
        <v>1232</v>
      </c>
      <c r="F3599" s="1">
        <v>72</v>
      </c>
      <c r="G3599" s="1">
        <v>1</v>
      </c>
      <c r="H3599" s="32" t="s">
        <v>3289</v>
      </c>
      <c r="I3599" t="s">
        <v>3040</v>
      </c>
    </row>
    <row r="3600" spans="1:9">
      <c r="A3600">
        <v>761852</v>
      </c>
      <c r="B3600" s="38" t="s">
        <v>3266</v>
      </c>
      <c r="C3600" s="44">
        <v>529.54</v>
      </c>
      <c r="D3600" s="44">
        <f t="shared" si="77"/>
        <v>529.54</v>
      </c>
      <c r="E3600" s="1" t="s">
        <v>1232</v>
      </c>
      <c r="F3600" s="1">
        <v>72</v>
      </c>
      <c r="G3600" s="1">
        <v>1</v>
      </c>
      <c r="H3600" s="32" t="s">
        <v>3289</v>
      </c>
      <c r="I3600" t="s">
        <v>3040</v>
      </c>
    </row>
    <row r="3601" spans="1:9">
      <c r="A3601">
        <v>761853</v>
      </c>
      <c r="B3601" s="38" t="s">
        <v>3267</v>
      </c>
      <c r="C3601" s="44">
        <v>529.54</v>
      </c>
      <c r="D3601" s="44">
        <f t="shared" si="77"/>
        <v>529.54</v>
      </c>
      <c r="E3601" s="1" t="s">
        <v>1232</v>
      </c>
      <c r="F3601" s="1">
        <v>72</v>
      </c>
      <c r="G3601" s="1">
        <v>1</v>
      </c>
      <c r="H3601" s="32" t="s">
        <v>3289</v>
      </c>
      <c r="I3601" t="s">
        <v>3040</v>
      </c>
    </row>
    <row r="3602" spans="1:9">
      <c r="A3602">
        <v>761854</v>
      </c>
      <c r="B3602" s="38" t="s">
        <v>3268</v>
      </c>
      <c r="C3602" s="44">
        <v>529.54</v>
      </c>
      <c r="D3602" s="44">
        <f t="shared" si="77"/>
        <v>529.54</v>
      </c>
      <c r="E3602" s="1" t="s">
        <v>1232</v>
      </c>
      <c r="F3602" s="1">
        <v>72</v>
      </c>
      <c r="G3602" s="1">
        <v>1</v>
      </c>
      <c r="H3602" s="32" t="s">
        <v>3289</v>
      </c>
      <c r="I3602" t="s">
        <v>3040</v>
      </c>
    </row>
    <row r="3603" spans="1:9">
      <c r="A3603">
        <v>761856</v>
      </c>
      <c r="B3603" s="38" t="s">
        <v>3269</v>
      </c>
      <c r="C3603" s="44">
        <v>529.54</v>
      </c>
      <c r="D3603" s="44">
        <f t="shared" si="77"/>
        <v>529.54</v>
      </c>
      <c r="E3603" s="1" t="s">
        <v>1232</v>
      </c>
      <c r="F3603" s="1">
        <v>72</v>
      </c>
      <c r="G3603" s="1">
        <v>1</v>
      </c>
      <c r="H3603" s="32" t="s">
        <v>3289</v>
      </c>
      <c r="I3603" t="s">
        <v>3040</v>
      </c>
    </row>
    <row r="3604" spans="1:9">
      <c r="A3604">
        <v>761858</v>
      </c>
      <c r="B3604" s="38" t="s">
        <v>3270</v>
      </c>
      <c r="C3604" s="44">
        <v>529.54</v>
      </c>
      <c r="D3604" s="44">
        <f t="shared" si="77"/>
        <v>529.54</v>
      </c>
      <c r="E3604" s="1" t="s">
        <v>1232</v>
      </c>
      <c r="F3604" s="1">
        <v>72</v>
      </c>
      <c r="G3604" s="1">
        <v>1</v>
      </c>
      <c r="H3604" s="32" t="s">
        <v>3289</v>
      </c>
      <c r="I3604" t="s">
        <v>3040</v>
      </c>
    </row>
    <row r="3605" spans="1:9">
      <c r="A3605">
        <v>761863</v>
      </c>
      <c r="B3605" s="38" t="s">
        <v>3271</v>
      </c>
      <c r="C3605" s="44">
        <v>529.54</v>
      </c>
      <c r="D3605" s="44">
        <f t="shared" si="77"/>
        <v>529.54</v>
      </c>
      <c r="E3605" s="1" t="s">
        <v>1232</v>
      </c>
      <c r="F3605" s="1">
        <v>72</v>
      </c>
      <c r="G3605" s="1">
        <v>1</v>
      </c>
      <c r="H3605" s="32" t="s">
        <v>3289</v>
      </c>
      <c r="I3605" t="s">
        <v>3040</v>
      </c>
    </row>
    <row r="3606" spans="1:9">
      <c r="A3606">
        <v>761298</v>
      </c>
      <c r="B3606" s="38" t="s">
        <v>3272</v>
      </c>
      <c r="C3606" s="44">
        <v>587.47</v>
      </c>
      <c r="D3606" s="44">
        <f t="shared" si="77"/>
        <v>587.47</v>
      </c>
      <c r="E3606" s="1" t="s">
        <v>1232</v>
      </c>
      <c r="F3606" s="1">
        <v>60</v>
      </c>
      <c r="G3606" s="1">
        <v>1</v>
      </c>
      <c r="H3606" s="32" t="s">
        <v>3289</v>
      </c>
      <c r="I3606" t="s">
        <v>3040</v>
      </c>
    </row>
    <row r="3607" spans="1:9">
      <c r="A3607">
        <v>761299</v>
      </c>
      <c r="B3607" s="38" t="s">
        <v>3273</v>
      </c>
      <c r="C3607" s="44">
        <v>587.47</v>
      </c>
      <c r="D3607" s="44">
        <f t="shared" si="77"/>
        <v>587.47</v>
      </c>
      <c r="E3607" s="1" t="s">
        <v>1232</v>
      </c>
      <c r="F3607" s="1">
        <v>60</v>
      </c>
      <c r="G3607" s="1">
        <v>1</v>
      </c>
      <c r="H3607" s="32" t="s">
        <v>3289</v>
      </c>
      <c r="I3607" t="s">
        <v>3040</v>
      </c>
    </row>
    <row r="3608" spans="1:9">
      <c r="A3608">
        <v>761300</v>
      </c>
      <c r="B3608" s="38" t="s">
        <v>3274</v>
      </c>
      <c r="C3608" s="44">
        <v>587.47</v>
      </c>
      <c r="D3608" s="44">
        <f t="shared" si="77"/>
        <v>587.47</v>
      </c>
      <c r="E3608" s="1" t="s">
        <v>1232</v>
      </c>
      <c r="F3608" s="1">
        <v>60</v>
      </c>
      <c r="G3608" s="1">
        <v>1</v>
      </c>
      <c r="H3608" s="32" t="s">
        <v>3289</v>
      </c>
      <c r="I3608" t="s">
        <v>3040</v>
      </c>
    </row>
    <row r="3609" spans="1:9">
      <c r="A3609">
        <v>761302</v>
      </c>
      <c r="B3609" s="38" t="s">
        <v>3275</v>
      </c>
      <c r="C3609" s="44">
        <v>587.47</v>
      </c>
      <c r="D3609" s="44">
        <f t="shared" si="77"/>
        <v>587.47</v>
      </c>
      <c r="E3609" s="1" t="s">
        <v>1232</v>
      </c>
      <c r="F3609" s="1">
        <v>60</v>
      </c>
      <c r="G3609" s="1">
        <v>1</v>
      </c>
      <c r="H3609" s="32" t="s">
        <v>3289</v>
      </c>
      <c r="I3609" t="s">
        <v>3040</v>
      </c>
    </row>
    <row r="3610" spans="1:9">
      <c r="A3610">
        <v>761303</v>
      </c>
      <c r="B3610" s="38" t="s">
        <v>3276</v>
      </c>
      <c r="C3610" s="44">
        <v>587.47</v>
      </c>
      <c r="D3610" s="44">
        <f t="shared" si="77"/>
        <v>587.47</v>
      </c>
      <c r="E3610" s="1" t="s">
        <v>1232</v>
      </c>
      <c r="F3610" s="1">
        <v>60</v>
      </c>
      <c r="G3610" s="1">
        <v>1</v>
      </c>
      <c r="H3610" s="32" t="s">
        <v>3289</v>
      </c>
      <c r="I3610" t="s">
        <v>3040</v>
      </c>
    </row>
    <row r="3611" spans="1:9">
      <c r="A3611">
        <v>761304</v>
      </c>
      <c r="B3611" s="38" t="s">
        <v>3277</v>
      </c>
      <c r="C3611" s="44">
        <v>587.47</v>
      </c>
      <c r="D3611" s="44">
        <f t="shared" si="77"/>
        <v>587.47</v>
      </c>
      <c r="E3611" s="1" t="s">
        <v>1232</v>
      </c>
      <c r="F3611" s="1">
        <v>60</v>
      </c>
      <c r="G3611" s="1">
        <v>1</v>
      </c>
      <c r="H3611" s="32" t="s">
        <v>3289</v>
      </c>
      <c r="I3611" t="s">
        <v>3040</v>
      </c>
    </row>
    <row r="3612" spans="1:9">
      <c r="A3612">
        <v>761305</v>
      </c>
      <c r="B3612" s="38" t="s">
        <v>3278</v>
      </c>
      <c r="C3612" s="44">
        <v>587.47</v>
      </c>
      <c r="D3612" s="44">
        <f t="shared" si="77"/>
        <v>587.47</v>
      </c>
      <c r="E3612" s="1" t="s">
        <v>1232</v>
      </c>
      <c r="F3612" s="1">
        <v>60</v>
      </c>
      <c r="G3612" s="1">
        <v>1</v>
      </c>
      <c r="H3612" s="32" t="s">
        <v>3289</v>
      </c>
      <c r="I3612" t="s">
        <v>3040</v>
      </c>
    </row>
    <row r="3613" spans="1:9">
      <c r="A3613">
        <v>761865</v>
      </c>
      <c r="B3613" s="38" t="s">
        <v>3279</v>
      </c>
      <c r="C3613" s="44">
        <v>587.47</v>
      </c>
      <c r="D3613" s="44">
        <f t="shared" si="77"/>
        <v>587.47</v>
      </c>
      <c r="E3613" s="1" t="s">
        <v>1232</v>
      </c>
      <c r="F3613" s="1">
        <v>60</v>
      </c>
      <c r="G3613" s="1">
        <v>1</v>
      </c>
      <c r="H3613" s="32" t="s">
        <v>3289</v>
      </c>
      <c r="I3613" t="s">
        <v>3040</v>
      </c>
    </row>
    <row r="3614" spans="1:9">
      <c r="A3614">
        <v>761866</v>
      </c>
      <c r="B3614" s="38" t="s">
        <v>3280</v>
      </c>
      <c r="C3614" s="44">
        <v>587.47</v>
      </c>
      <c r="D3614" s="44">
        <f t="shared" si="77"/>
        <v>587.47</v>
      </c>
      <c r="E3614" s="1" t="s">
        <v>1232</v>
      </c>
      <c r="F3614" s="1">
        <v>60</v>
      </c>
      <c r="G3614" s="1">
        <v>1</v>
      </c>
      <c r="H3614" s="32" t="s">
        <v>3289</v>
      </c>
      <c r="I3614" t="s">
        <v>3040</v>
      </c>
    </row>
    <row r="3615" spans="1:9">
      <c r="A3615">
        <v>761867</v>
      </c>
      <c r="B3615" s="38" t="s">
        <v>3281</v>
      </c>
      <c r="C3615" s="44">
        <v>587.47</v>
      </c>
      <c r="D3615" s="44">
        <f t="shared" si="77"/>
        <v>587.47</v>
      </c>
      <c r="E3615" s="1" t="s">
        <v>1232</v>
      </c>
      <c r="F3615" s="1">
        <v>60</v>
      </c>
      <c r="G3615" s="1">
        <v>1</v>
      </c>
      <c r="H3615" s="32" t="s">
        <v>3289</v>
      </c>
      <c r="I3615" t="s">
        <v>3040</v>
      </c>
    </row>
    <row r="3616" spans="1:9">
      <c r="A3616">
        <v>776128</v>
      </c>
      <c r="B3616" s="38" t="s">
        <v>3282</v>
      </c>
      <c r="C3616" s="44">
        <v>587.47</v>
      </c>
      <c r="D3616" s="44">
        <f t="shared" si="77"/>
        <v>587.47</v>
      </c>
      <c r="E3616" s="1" t="s">
        <v>1232</v>
      </c>
      <c r="F3616" s="1">
        <v>72</v>
      </c>
      <c r="G3616" s="34">
        <v>1</v>
      </c>
      <c r="H3616" s="32" t="s">
        <v>3289</v>
      </c>
      <c r="I3616" t="s">
        <v>3040</v>
      </c>
    </row>
    <row r="3617" spans="1:9">
      <c r="A3617">
        <v>824279</v>
      </c>
      <c r="B3617" t="s">
        <v>3753</v>
      </c>
      <c r="C3617" s="44">
        <v>1820.81</v>
      </c>
      <c r="D3617" s="44">
        <f t="shared" si="77"/>
        <v>1820.81</v>
      </c>
      <c r="E3617" s="1" t="s">
        <v>1232</v>
      </c>
      <c r="F3617" s="1">
        <v>20</v>
      </c>
      <c r="G3617" s="1">
        <v>1</v>
      </c>
      <c r="H3617" s="32" t="s">
        <v>3781</v>
      </c>
      <c r="I3617" t="s">
        <v>3040</v>
      </c>
    </row>
    <row r="3618" spans="1:9">
      <c r="A3618">
        <v>824282</v>
      </c>
      <c r="B3618" t="s">
        <v>3754</v>
      </c>
      <c r="C3618" s="44">
        <v>1820.81</v>
      </c>
      <c r="D3618" s="44">
        <f t="shared" si="77"/>
        <v>1820.81</v>
      </c>
      <c r="E3618" s="1" t="s">
        <v>1232</v>
      </c>
      <c r="F3618" s="1">
        <v>20</v>
      </c>
      <c r="G3618" s="1">
        <v>1</v>
      </c>
      <c r="H3618" s="32" t="s">
        <v>3781</v>
      </c>
      <c r="I3618" t="s">
        <v>3040</v>
      </c>
    </row>
    <row r="3619" spans="1:9">
      <c r="A3619">
        <v>824285</v>
      </c>
      <c r="B3619" t="s">
        <v>3755</v>
      </c>
      <c r="C3619" s="44">
        <v>1820.81</v>
      </c>
      <c r="D3619" s="44">
        <f t="shared" si="77"/>
        <v>1820.81</v>
      </c>
      <c r="E3619" s="1" t="s">
        <v>1232</v>
      </c>
      <c r="F3619" s="1">
        <v>20</v>
      </c>
      <c r="G3619" s="1">
        <v>1</v>
      </c>
      <c r="H3619" s="32" t="s">
        <v>3781</v>
      </c>
      <c r="I3619" t="s">
        <v>3040</v>
      </c>
    </row>
    <row r="3620" spans="1:9">
      <c r="A3620">
        <v>824288</v>
      </c>
      <c r="B3620" t="s">
        <v>3756</v>
      </c>
      <c r="C3620" s="44">
        <v>1960.66</v>
      </c>
      <c r="D3620" s="44">
        <f t="shared" si="77"/>
        <v>1960.66</v>
      </c>
      <c r="E3620" s="1" t="s">
        <v>1232</v>
      </c>
      <c r="F3620" s="1">
        <v>20</v>
      </c>
      <c r="G3620" s="1">
        <v>1</v>
      </c>
      <c r="H3620" s="32" t="s">
        <v>3781</v>
      </c>
      <c r="I3620" t="s">
        <v>3040</v>
      </c>
    </row>
    <row r="3621" spans="1:9">
      <c r="A3621">
        <v>824291</v>
      </c>
      <c r="B3621" t="s">
        <v>3757</v>
      </c>
      <c r="C3621" s="44">
        <v>2100.52</v>
      </c>
      <c r="D3621" s="44">
        <f t="shared" si="77"/>
        <v>2100.52</v>
      </c>
      <c r="E3621" s="1" t="s">
        <v>1232</v>
      </c>
      <c r="F3621" s="1">
        <v>16</v>
      </c>
      <c r="G3621" s="1">
        <v>1</v>
      </c>
      <c r="H3621" s="32" t="s">
        <v>3781</v>
      </c>
      <c r="I3621" t="s">
        <v>3040</v>
      </c>
    </row>
    <row r="3622" spans="1:9">
      <c r="A3622">
        <v>824294</v>
      </c>
      <c r="B3622" t="s">
        <v>3758</v>
      </c>
      <c r="C3622" s="44">
        <v>2241.73</v>
      </c>
      <c r="D3622" s="44">
        <f t="shared" si="77"/>
        <v>2241.73</v>
      </c>
      <c r="E3622" s="1" t="s">
        <v>1232</v>
      </c>
      <c r="F3622" s="1">
        <v>16</v>
      </c>
      <c r="G3622" s="1">
        <v>1</v>
      </c>
      <c r="H3622" s="32" t="s">
        <v>3781</v>
      </c>
      <c r="I3622" t="s">
        <v>3040</v>
      </c>
    </row>
    <row r="3623" spans="1:9">
      <c r="A3623">
        <v>824297</v>
      </c>
      <c r="B3623" t="s">
        <v>3759</v>
      </c>
      <c r="C3623" s="44">
        <v>2730.54</v>
      </c>
      <c r="D3623" s="44">
        <f t="shared" si="77"/>
        <v>2730.54</v>
      </c>
      <c r="E3623" s="1" t="s">
        <v>1232</v>
      </c>
      <c r="F3623" s="1">
        <v>16</v>
      </c>
      <c r="G3623" s="1">
        <v>1</v>
      </c>
      <c r="H3623" s="32" t="s">
        <v>3781</v>
      </c>
      <c r="I3623" t="s">
        <v>3040</v>
      </c>
    </row>
    <row r="3624" spans="1:9">
      <c r="A3624">
        <v>824017</v>
      </c>
      <c r="B3624" t="s">
        <v>3760</v>
      </c>
      <c r="C3624" s="44">
        <v>801.1</v>
      </c>
      <c r="D3624" s="44">
        <f t="shared" si="77"/>
        <v>801.1</v>
      </c>
      <c r="E3624" s="1" t="s">
        <v>1232</v>
      </c>
      <c r="F3624" s="1">
        <v>40</v>
      </c>
      <c r="G3624" s="1">
        <v>1</v>
      </c>
      <c r="H3624" s="32" t="s">
        <v>3781</v>
      </c>
      <c r="I3624" t="s">
        <v>3040</v>
      </c>
    </row>
    <row r="3625" spans="1:9">
      <c r="A3625">
        <v>364919</v>
      </c>
      <c r="B3625" t="s">
        <v>3761</v>
      </c>
      <c r="C3625" s="44">
        <v>396.48</v>
      </c>
      <c r="D3625" s="44">
        <f t="shared" si="77"/>
        <v>396.48</v>
      </c>
      <c r="E3625" s="1" t="s">
        <v>1232</v>
      </c>
      <c r="F3625" s="1">
        <v>60</v>
      </c>
      <c r="G3625" s="1">
        <v>1</v>
      </c>
      <c r="H3625" s="32" t="s">
        <v>3781</v>
      </c>
      <c r="I3625" t="s">
        <v>3040</v>
      </c>
    </row>
    <row r="3626" spans="1:9">
      <c r="A3626">
        <v>364923</v>
      </c>
      <c r="B3626" t="s">
        <v>3762</v>
      </c>
      <c r="C3626" s="44">
        <v>396.48</v>
      </c>
      <c r="D3626" s="44">
        <f t="shared" si="77"/>
        <v>396.48</v>
      </c>
      <c r="E3626" s="1" t="s">
        <v>1232</v>
      </c>
      <c r="F3626" s="1">
        <v>60</v>
      </c>
      <c r="G3626" s="1">
        <v>1</v>
      </c>
      <c r="H3626" s="32" t="s">
        <v>3781</v>
      </c>
      <c r="I3626" t="s">
        <v>3040</v>
      </c>
    </row>
    <row r="3627" spans="1:9">
      <c r="A3627">
        <v>364928</v>
      </c>
      <c r="B3627" t="s">
        <v>3763</v>
      </c>
      <c r="C3627" s="44">
        <v>396.48</v>
      </c>
      <c r="D3627" s="44">
        <f t="shared" si="77"/>
        <v>396.48</v>
      </c>
      <c r="E3627" s="1" t="s">
        <v>1232</v>
      </c>
      <c r="F3627" s="1">
        <v>60</v>
      </c>
      <c r="G3627" s="1">
        <v>1</v>
      </c>
      <c r="H3627" s="32" t="s">
        <v>3781</v>
      </c>
      <c r="I3627" t="s">
        <v>3040</v>
      </c>
    </row>
    <row r="3628" spans="1:9">
      <c r="A3628">
        <v>364932</v>
      </c>
      <c r="B3628" t="s">
        <v>3764</v>
      </c>
      <c r="C3628" s="44">
        <v>396.48</v>
      </c>
      <c r="D3628" s="44">
        <f t="shared" si="77"/>
        <v>396.48</v>
      </c>
      <c r="E3628" s="1" t="s">
        <v>1232</v>
      </c>
      <c r="F3628" s="1">
        <v>60</v>
      </c>
      <c r="G3628" s="1">
        <v>1</v>
      </c>
      <c r="H3628" s="32" t="s">
        <v>3781</v>
      </c>
      <c r="I3628" t="s">
        <v>3040</v>
      </c>
    </row>
    <row r="3629" spans="1:9">
      <c r="A3629">
        <v>824099</v>
      </c>
      <c r="B3629" t="s">
        <v>3765</v>
      </c>
      <c r="C3629" s="44">
        <v>536.33000000000004</v>
      </c>
      <c r="D3629" s="44">
        <f t="shared" si="77"/>
        <v>536.33000000000004</v>
      </c>
      <c r="E3629" s="1" t="s">
        <v>1232</v>
      </c>
      <c r="F3629" s="1">
        <v>40</v>
      </c>
      <c r="G3629" s="1">
        <v>1</v>
      </c>
      <c r="H3629" s="32" t="s">
        <v>3781</v>
      </c>
      <c r="I3629" t="s">
        <v>3040</v>
      </c>
    </row>
    <row r="3630" spans="1:9">
      <c r="A3630">
        <v>824197</v>
      </c>
      <c r="B3630" t="s">
        <v>3766</v>
      </c>
      <c r="C3630" s="44">
        <v>821.47</v>
      </c>
      <c r="D3630" s="44">
        <f t="shared" si="77"/>
        <v>821.47</v>
      </c>
      <c r="E3630" s="1" t="s">
        <v>1232</v>
      </c>
      <c r="F3630" s="1">
        <v>30</v>
      </c>
      <c r="G3630" s="1">
        <v>1</v>
      </c>
      <c r="H3630" s="32" t="s">
        <v>3781</v>
      </c>
      <c r="I3630" t="s">
        <v>3040</v>
      </c>
    </row>
    <row r="3631" spans="1:9">
      <c r="A3631">
        <v>824241</v>
      </c>
      <c r="B3631" t="s">
        <v>3767</v>
      </c>
      <c r="C3631" s="44">
        <v>950.46</v>
      </c>
      <c r="D3631" s="44">
        <f t="shared" si="77"/>
        <v>950.46</v>
      </c>
      <c r="E3631" s="1" t="s">
        <v>1232</v>
      </c>
      <c r="F3631" s="1">
        <v>30</v>
      </c>
      <c r="G3631" s="1">
        <v>1</v>
      </c>
      <c r="H3631" s="32" t="s">
        <v>3781</v>
      </c>
      <c r="I3631" t="s">
        <v>3040</v>
      </c>
    </row>
    <row r="3632" spans="1:9">
      <c r="A3632">
        <v>824247</v>
      </c>
      <c r="B3632" t="s">
        <v>3768</v>
      </c>
      <c r="C3632" s="44">
        <v>1137.8399999999999</v>
      </c>
      <c r="D3632" s="44">
        <f t="shared" si="77"/>
        <v>1137.8399999999999</v>
      </c>
      <c r="E3632" s="1" t="s">
        <v>1232</v>
      </c>
      <c r="F3632" s="1">
        <v>20</v>
      </c>
      <c r="G3632" s="1">
        <v>1</v>
      </c>
      <c r="H3632" s="32" t="s">
        <v>3781</v>
      </c>
      <c r="I3632" t="s">
        <v>3040</v>
      </c>
    </row>
    <row r="3633" spans="1:9">
      <c r="A3633">
        <v>364909</v>
      </c>
      <c r="B3633" t="s">
        <v>3769</v>
      </c>
      <c r="C3633" s="44">
        <v>769.87</v>
      </c>
      <c r="D3633" s="44">
        <f t="shared" si="77"/>
        <v>769.87</v>
      </c>
      <c r="E3633" s="1" t="s">
        <v>1232</v>
      </c>
      <c r="F3633" s="1">
        <v>48</v>
      </c>
      <c r="G3633" s="1">
        <v>1</v>
      </c>
      <c r="H3633" s="32" t="s">
        <v>3781</v>
      </c>
      <c r="I3633" t="s">
        <v>3040</v>
      </c>
    </row>
    <row r="3634" spans="1:9">
      <c r="A3634">
        <v>364902</v>
      </c>
      <c r="B3634" t="s">
        <v>3770</v>
      </c>
      <c r="C3634" s="44">
        <v>769.87</v>
      </c>
      <c r="D3634" s="44">
        <f t="shared" si="77"/>
        <v>769.87</v>
      </c>
      <c r="E3634" s="1" t="s">
        <v>1232</v>
      </c>
      <c r="F3634" s="1">
        <v>48</v>
      </c>
      <c r="G3634" s="1">
        <v>1</v>
      </c>
      <c r="H3634" s="32" t="s">
        <v>3781</v>
      </c>
      <c r="I3634" t="s">
        <v>3040</v>
      </c>
    </row>
    <row r="3635" spans="1:9">
      <c r="A3635">
        <v>364904</v>
      </c>
      <c r="B3635" t="s">
        <v>3771</v>
      </c>
      <c r="C3635" s="44">
        <v>769.87</v>
      </c>
      <c r="D3635" s="44">
        <f t="shared" si="77"/>
        <v>769.87</v>
      </c>
      <c r="E3635" s="1" t="s">
        <v>1232</v>
      </c>
      <c r="F3635" s="1">
        <v>48</v>
      </c>
      <c r="G3635" s="1">
        <v>1</v>
      </c>
      <c r="H3635" s="32" t="s">
        <v>3781</v>
      </c>
      <c r="I3635" t="s">
        <v>3040</v>
      </c>
    </row>
    <row r="3636" spans="1:9">
      <c r="A3636">
        <v>364905</v>
      </c>
      <c r="B3636" t="s">
        <v>3772</v>
      </c>
      <c r="C3636" s="44">
        <v>769.87</v>
      </c>
      <c r="D3636" s="44">
        <f t="shared" si="77"/>
        <v>769.87</v>
      </c>
      <c r="E3636" s="1" t="s">
        <v>1232</v>
      </c>
      <c r="F3636" s="1">
        <v>48</v>
      </c>
      <c r="G3636" s="1">
        <v>1</v>
      </c>
      <c r="H3636" s="32" t="s">
        <v>3781</v>
      </c>
      <c r="I3636" t="s">
        <v>3040</v>
      </c>
    </row>
    <row r="3637" spans="1:9">
      <c r="A3637">
        <v>364906</v>
      </c>
      <c r="B3637" t="s">
        <v>3773</v>
      </c>
      <c r="C3637" s="44">
        <v>769.87</v>
      </c>
      <c r="D3637" s="44">
        <f t="shared" si="77"/>
        <v>769.87</v>
      </c>
      <c r="E3637" s="1" t="s">
        <v>1232</v>
      </c>
      <c r="F3637" s="1">
        <v>48</v>
      </c>
      <c r="G3637" s="1">
        <v>1</v>
      </c>
      <c r="H3637" s="32" t="s">
        <v>3781</v>
      </c>
      <c r="I3637" t="s">
        <v>3040</v>
      </c>
    </row>
    <row r="3638" spans="1:9">
      <c r="A3638">
        <v>364907</v>
      </c>
      <c r="B3638" t="s">
        <v>3774</v>
      </c>
      <c r="C3638" s="44">
        <v>769.87</v>
      </c>
      <c r="D3638" s="44">
        <f t="shared" si="77"/>
        <v>769.87</v>
      </c>
      <c r="E3638" s="1" t="s">
        <v>1232</v>
      </c>
      <c r="F3638" s="1">
        <v>48</v>
      </c>
      <c r="G3638" s="1">
        <v>1</v>
      </c>
      <c r="H3638" s="32" t="s">
        <v>3781</v>
      </c>
      <c r="I3638" t="s">
        <v>3040</v>
      </c>
    </row>
    <row r="3639" spans="1:9">
      <c r="A3639">
        <v>364908</v>
      </c>
      <c r="B3639" t="s">
        <v>3775</v>
      </c>
      <c r="C3639" s="44">
        <v>769.87</v>
      </c>
      <c r="D3639" s="44">
        <f t="shared" ref="D3639:D3706" si="78">ROUND((C3639*(1-$D$1)),2)</f>
        <v>769.87</v>
      </c>
      <c r="E3639" s="1" t="s">
        <v>1232</v>
      </c>
      <c r="F3639" s="1">
        <v>48</v>
      </c>
      <c r="G3639" s="1">
        <v>1</v>
      </c>
      <c r="H3639" s="32" t="s">
        <v>3781</v>
      </c>
      <c r="I3639" t="s">
        <v>3040</v>
      </c>
    </row>
    <row r="3640" spans="1:9">
      <c r="A3640">
        <v>364910</v>
      </c>
      <c r="B3640" t="s">
        <v>3776</v>
      </c>
      <c r="C3640" s="44">
        <v>769.87</v>
      </c>
      <c r="D3640" s="44">
        <f t="shared" si="78"/>
        <v>769.87</v>
      </c>
      <c r="E3640" s="1" t="s">
        <v>1232</v>
      </c>
      <c r="F3640" s="1">
        <v>48</v>
      </c>
      <c r="G3640" s="1">
        <v>1</v>
      </c>
      <c r="H3640" s="32" t="s">
        <v>3781</v>
      </c>
      <c r="I3640" t="s">
        <v>3040</v>
      </c>
    </row>
    <row r="3641" spans="1:9">
      <c r="A3641">
        <v>364911</v>
      </c>
      <c r="B3641" t="s">
        <v>3777</v>
      </c>
      <c r="C3641" s="44">
        <v>769.87</v>
      </c>
      <c r="D3641" s="44">
        <f t="shared" si="78"/>
        <v>769.87</v>
      </c>
      <c r="E3641" s="1" t="s">
        <v>1232</v>
      </c>
      <c r="F3641" s="1">
        <v>48</v>
      </c>
      <c r="G3641" s="1">
        <v>1</v>
      </c>
      <c r="H3641" s="32" t="s">
        <v>3781</v>
      </c>
      <c r="I3641" t="s">
        <v>3040</v>
      </c>
    </row>
    <row r="3642" spans="1:9">
      <c r="A3642">
        <v>364903</v>
      </c>
      <c r="B3642" t="s">
        <v>3778</v>
      </c>
      <c r="C3642" s="44">
        <v>769.87</v>
      </c>
      <c r="D3642" s="44">
        <f t="shared" si="78"/>
        <v>769.87</v>
      </c>
      <c r="E3642" s="1" t="s">
        <v>1232</v>
      </c>
      <c r="F3642" s="1">
        <v>48</v>
      </c>
      <c r="G3642" s="1">
        <v>1</v>
      </c>
      <c r="H3642" s="32" t="s">
        <v>3781</v>
      </c>
      <c r="I3642" t="s">
        <v>3040</v>
      </c>
    </row>
    <row r="3643" spans="1:9">
      <c r="A3643">
        <v>824184</v>
      </c>
      <c r="B3643" t="s">
        <v>3779</v>
      </c>
      <c r="C3643" s="44">
        <v>821.47</v>
      </c>
      <c r="D3643" s="44">
        <f t="shared" si="78"/>
        <v>821.47</v>
      </c>
      <c r="E3643" s="1" t="s">
        <v>1232</v>
      </c>
      <c r="F3643" s="1">
        <v>30</v>
      </c>
      <c r="G3643" s="1">
        <v>1</v>
      </c>
      <c r="H3643" s="32" t="s">
        <v>3781</v>
      </c>
      <c r="I3643" t="s">
        <v>3040</v>
      </c>
    </row>
    <row r="3644" spans="1:9">
      <c r="A3644">
        <v>824188</v>
      </c>
      <c r="B3644" t="s">
        <v>3780</v>
      </c>
      <c r="C3644" s="44">
        <v>821.47</v>
      </c>
      <c r="D3644" s="44">
        <f t="shared" si="78"/>
        <v>821.47</v>
      </c>
      <c r="E3644" s="1" t="s">
        <v>1232</v>
      </c>
      <c r="F3644" s="1">
        <v>30</v>
      </c>
      <c r="G3644" s="1">
        <v>1</v>
      </c>
      <c r="H3644" s="32" t="s">
        <v>3781</v>
      </c>
      <c r="I3644" t="s">
        <v>3040</v>
      </c>
    </row>
    <row r="3645" spans="1:9">
      <c r="A3645">
        <v>313307</v>
      </c>
      <c r="B3645" t="s">
        <v>4300</v>
      </c>
      <c r="C3645" s="44">
        <v>5546.62</v>
      </c>
      <c r="D3645" s="44">
        <f t="shared" ref="D3645:D3648" si="79">ROUND((C3645*(1-$D$1)),2)</f>
        <v>5546.62</v>
      </c>
      <c r="E3645" s="1" t="s">
        <v>1232</v>
      </c>
      <c r="F3645" s="1">
        <v>27</v>
      </c>
      <c r="G3645" s="34">
        <v>1</v>
      </c>
      <c r="H3645" s="32" t="s">
        <v>4342</v>
      </c>
      <c r="I3645" t="s">
        <v>3040</v>
      </c>
    </row>
    <row r="3646" spans="1:9">
      <c r="A3646">
        <v>313308</v>
      </c>
      <c r="B3646" t="s">
        <v>4301</v>
      </c>
      <c r="C3646" s="44">
        <v>6641.45</v>
      </c>
      <c r="D3646" s="44">
        <f t="shared" si="79"/>
        <v>6641.45</v>
      </c>
      <c r="E3646" s="1" t="s">
        <v>1232</v>
      </c>
      <c r="F3646" s="1">
        <v>27</v>
      </c>
      <c r="G3646" s="34">
        <v>1</v>
      </c>
      <c r="H3646" s="32" t="s">
        <v>4342</v>
      </c>
      <c r="I3646" t="s">
        <v>3040</v>
      </c>
    </row>
    <row r="3647" spans="1:9">
      <c r="A3647">
        <v>313271</v>
      </c>
      <c r="B3647" t="s">
        <v>4302</v>
      </c>
      <c r="C3647" s="44">
        <v>2414.17</v>
      </c>
      <c r="D3647" s="44">
        <f t="shared" si="79"/>
        <v>2414.17</v>
      </c>
      <c r="E3647" s="1" t="s">
        <v>1232</v>
      </c>
      <c r="F3647" s="1">
        <v>60</v>
      </c>
      <c r="G3647" s="34">
        <v>1</v>
      </c>
      <c r="H3647" s="32" t="s">
        <v>4304</v>
      </c>
      <c r="I3647" t="s">
        <v>3040</v>
      </c>
    </row>
    <row r="3648" spans="1:9">
      <c r="A3648">
        <v>313280</v>
      </c>
      <c r="B3648" t="s">
        <v>4303</v>
      </c>
      <c r="C3648" s="44">
        <v>4361.26</v>
      </c>
      <c r="D3648" s="44">
        <f t="shared" si="79"/>
        <v>4361.26</v>
      </c>
      <c r="E3648" s="1" t="s">
        <v>1232</v>
      </c>
      <c r="F3648" s="1">
        <v>45</v>
      </c>
      <c r="G3648" s="34">
        <v>1</v>
      </c>
      <c r="H3648" s="32" t="s">
        <v>4305</v>
      </c>
      <c r="I3648" t="s">
        <v>3040</v>
      </c>
    </row>
    <row r="3649" spans="1:9">
      <c r="A3649">
        <v>640016</v>
      </c>
      <c r="B3649" s="38" t="s">
        <v>3309</v>
      </c>
      <c r="C3649" s="44">
        <v>1661.95</v>
      </c>
      <c r="D3649" s="44">
        <f t="shared" si="78"/>
        <v>1661.95</v>
      </c>
      <c r="E3649" s="1" t="s">
        <v>1232</v>
      </c>
      <c r="F3649" s="1">
        <v>1</v>
      </c>
      <c r="G3649" s="1">
        <v>1</v>
      </c>
      <c r="H3649" s="32" t="s">
        <v>3465</v>
      </c>
      <c r="I3649" t="s">
        <v>3290</v>
      </c>
    </row>
    <row r="3650" spans="1:9">
      <c r="A3650">
        <v>640017</v>
      </c>
      <c r="B3650" s="38" t="s">
        <v>3310</v>
      </c>
      <c r="C3650" s="44">
        <v>2030.82</v>
      </c>
      <c r="D3650" s="44">
        <f t="shared" si="78"/>
        <v>2030.82</v>
      </c>
      <c r="E3650" s="1" t="s">
        <v>1232</v>
      </c>
      <c r="F3650" s="1">
        <v>1</v>
      </c>
      <c r="G3650" s="1">
        <v>1</v>
      </c>
      <c r="H3650" s="32" t="s">
        <v>3465</v>
      </c>
      <c r="I3650" t="s">
        <v>3290</v>
      </c>
    </row>
    <row r="3651" spans="1:9">
      <c r="A3651">
        <v>640018</v>
      </c>
      <c r="B3651" s="38" t="s">
        <v>3311</v>
      </c>
      <c r="C3651" s="44">
        <v>2246.71</v>
      </c>
      <c r="D3651" s="44">
        <f t="shared" si="78"/>
        <v>2246.71</v>
      </c>
      <c r="E3651" s="1" t="s">
        <v>1232</v>
      </c>
      <c r="F3651" s="1">
        <v>1</v>
      </c>
      <c r="G3651" s="1">
        <v>1</v>
      </c>
      <c r="H3651" s="32" t="s">
        <v>3465</v>
      </c>
      <c r="I3651" t="s">
        <v>3290</v>
      </c>
    </row>
    <row r="3652" spans="1:9">
      <c r="A3652">
        <v>640019</v>
      </c>
      <c r="B3652" s="38" t="s">
        <v>3312</v>
      </c>
      <c r="C3652" s="44">
        <v>2516.92</v>
      </c>
      <c r="D3652" s="44">
        <f t="shared" si="78"/>
        <v>2516.92</v>
      </c>
      <c r="E3652" s="1" t="s">
        <v>1232</v>
      </c>
      <c r="F3652" s="1">
        <v>1</v>
      </c>
      <c r="G3652" s="1">
        <v>1</v>
      </c>
      <c r="H3652" s="32" t="s">
        <v>3465</v>
      </c>
      <c r="I3652" t="s">
        <v>3290</v>
      </c>
    </row>
    <row r="3653" spans="1:9">
      <c r="A3653">
        <v>640020</v>
      </c>
      <c r="B3653" s="38" t="s">
        <v>3313</v>
      </c>
      <c r="C3653" s="44">
        <v>2539.9899999999998</v>
      </c>
      <c r="D3653" s="44">
        <f t="shared" si="78"/>
        <v>2539.9899999999998</v>
      </c>
      <c r="E3653" s="1" t="s">
        <v>1232</v>
      </c>
      <c r="F3653" s="1">
        <v>1</v>
      </c>
      <c r="G3653" s="1">
        <v>1</v>
      </c>
      <c r="H3653" s="32" t="s">
        <v>3465</v>
      </c>
      <c r="I3653" t="s">
        <v>3290</v>
      </c>
    </row>
    <row r="3654" spans="1:9">
      <c r="A3654">
        <v>640021</v>
      </c>
      <c r="B3654" s="38" t="s">
        <v>3314</v>
      </c>
      <c r="C3654" s="44">
        <v>3108</v>
      </c>
      <c r="D3654" s="44">
        <f t="shared" si="78"/>
        <v>3108</v>
      </c>
      <c r="E3654" s="1" t="s">
        <v>1232</v>
      </c>
      <c r="F3654" s="1">
        <v>1</v>
      </c>
      <c r="G3654" s="1">
        <v>1</v>
      </c>
      <c r="H3654" s="32" t="s">
        <v>3465</v>
      </c>
      <c r="I3654" t="s">
        <v>3290</v>
      </c>
    </row>
    <row r="3655" spans="1:9">
      <c r="A3655">
        <v>640022</v>
      </c>
      <c r="B3655" s="38" t="s">
        <v>3315</v>
      </c>
      <c r="C3655" s="44">
        <v>3326.62</v>
      </c>
      <c r="D3655" s="44">
        <f t="shared" si="78"/>
        <v>3326.62</v>
      </c>
      <c r="E3655" s="1" t="s">
        <v>1232</v>
      </c>
      <c r="F3655" s="1">
        <v>1</v>
      </c>
      <c r="G3655" s="1">
        <v>1</v>
      </c>
      <c r="H3655" s="32" t="s">
        <v>3465</v>
      </c>
      <c r="I3655" t="s">
        <v>3290</v>
      </c>
    </row>
    <row r="3656" spans="1:9">
      <c r="A3656">
        <v>640023</v>
      </c>
      <c r="B3656" s="38" t="s">
        <v>3316</v>
      </c>
      <c r="C3656" s="44">
        <v>2799.78</v>
      </c>
      <c r="D3656" s="44">
        <f t="shared" si="78"/>
        <v>2799.78</v>
      </c>
      <c r="E3656" s="1" t="s">
        <v>1232</v>
      </c>
      <c r="F3656" s="1">
        <v>1</v>
      </c>
      <c r="G3656" s="1">
        <v>1</v>
      </c>
      <c r="H3656" s="32" t="s">
        <v>3465</v>
      </c>
      <c r="I3656" t="s">
        <v>3290</v>
      </c>
    </row>
    <row r="3657" spans="1:9">
      <c r="A3657">
        <v>640024</v>
      </c>
      <c r="B3657" s="38" t="s">
        <v>3317</v>
      </c>
      <c r="C3657" s="44">
        <v>2985.8</v>
      </c>
      <c r="D3657" s="44">
        <f t="shared" si="78"/>
        <v>2985.8</v>
      </c>
      <c r="E3657" s="1" t="s">
        <v>1232</v>
      </c>
      <c r="F3657" s="1">
        <v>1</v>
      </c>
      <c r="G3657" s="1">
        <v>1</v>
      </c>
      <c r="H3657" s="32" t="s">
        <v>3465</v>
      </c>
      <c r="I3657" t="s">
        <v>3290</v>
      </c>
    </row>
    <row r="3658" spans="1:9">
      <c r="A3658">
        <v>640025</v>
      </c>
      <c r="B3658" s="38" t="s">
        <v>3318</v>
      </c>
      <c r="C3658" s="44">
        <v>3946.22</v>
      </c>
      <c r="D3658" s="44">
        <f t="shared" si="78"/>
        <v>3946.22</v>
      </c>
      <c r="E3658" s="1" t="s">
        <v>1232</v>
      </c>
      <c r="F3658" s="1">
        <v>1</v>
      </c>
      <c r="G3658" s="1">
        <v>1</v>
      </c>
      <c r="H3658" s="32" t="s">
        <v>3465</v>
      </c>
      <c r="I3658" t="s">
        <v>3290</v>
      </c>
    </row>
    <row r="3659" spans="1:9">
      <c r="A3659">
        <v>640026</v>
      </c>
      <c r="B3659" s="38" t="s">
        <v>3319</v>
      </c>
      <c r="C3659" s="44">
        <v>3723.54</v>
      </c>
      <c r="D3659" s="44">
        <f t="shared" si="78"/>
        <v>3723.54</v>
      </c>
      <c r="E3659" s="1" t="s">
        <v>1232</v>
      </c>
      <c r="F3659" s="1">
        <v>1</v>
      </c>
      <c r="G3659" s="1">
        <v>1</v>
      </c>
      <c r="H3659" s="32" t="s">
        <v>3465</v>
      </c>
      <c r="I3659" t="s">
        <v>3290</v>
      </c>
    </row>
    <row r="3660" spans="1:9">
      <c r="A3660">
        <v>640027</v>
      </c>
      <c r="B3660" s="38" t="s">
        <v>3320</v>
      </c>
      <c r="C3660" s="44">
        <v>5225.2700000000004</v>
      </c>
      <c r="D3660" s="44">
        <f t="shared" si="78"/>
        <v>5225.2700000000004</v>
      </c>
      <c r="E3660" s="1" t="s">
        <v>1232</v>
      </c>
      <c r="F3660" s="1">
        <v>1</v>
      </c>
      <c r="G3660" s="1">
        <v>1</v>
      </c>
      <c r="H3660" s="32" t="s">
        <v>3465</v>
      </c>
      <c r="I3660" t="s">
        <v>3290</v>
      </c>
    </row>
    <row r="3661" spans="1:9">
      <c r="A3661">
        <v>640028</v>
      </c>
      <c r="B3661" s="38" t="s">
        <v>3321</v>
      </c>
      <c r="C3661" s="44">
        <v>5551.6</v>
      </c>
      <c r="D3661" s="44">
        <f t="shared" si="78"/>
        <v>5551.6</v>
      </c>
      <c r="E3661" s="1" t="s">
        <v>1232</v>
      </c>
      <c r="F3661" s="1">
        <v>1</v>
      </c>
      <c r="G3661" s="1">
        <v>1</v>
      </c>
      <c r="H3661" s="32" t="s">
        <v>3465</v>
      </c>
      <c r="I3661" t="s">
        <v>3290</v>
      </c>
    </row>
    <row r="3662" spans="1:9">
      <c r="A3662">
        <v>640029</v>
      </c>
      <c r="B3662" s="38" t="s">
        <v>3322</v>
      </c>
      <c r="C3662" s="44">
        <v>5808.67</v>
      </c>
      <c r="D3662" s="44">
        <f t="shared" si="78"/>
        <v>5808.67</v>
      </c>
      <c r="E3662" s="1" t="s">
        <v>1232</v>
      </c>
      <c r="F3662" s="1">
        <v>1</v>
      </c>
      <c r="G3662" s="1">
        <v>1</v>
      </c>
      <c r="H3662" s="32" t="s">
        <v>3465</v>
      </c>
      <c r="I3662" t="s">
        <v>3290</v>
      </c>
    </row>
    <row r="3663" spans="1:9">
      <c r="A3663">
        <v>640030</v>
      </c>
      <c r="B3663" s="38" t="s">
        <v>3323</v>
      </c>
      <c r="C3663" s="44">
        <v>4401.08</v>
      </c>
      <c r="D3663" s="44">
        <f t="shared" si="78"/>
        <v>4401.08</v>
      </c>
      <c r="E3663" s="1" t="s">
        <v>1232</v>
      </c>
      <c r="F3663" s="1">
        <v>1</v>
      </c>
      <c r="G3663" s="1">
        <v>1</v>
      </c>
      <c r="H3663" s="32" t="s">
        <v>3465</v>
      </c>
      <c r="I3663" t="s">
        <v>3290</v>
      </c>
    </row>
    <row r="3664" spans="1:9">
      <c r="A3664">
        <v>640031</v>
      </c>
      <c r="B3664" s="38" t="s">
        <v>3324</v>
      </c>
      <c r="C3664" s="44">
        <v>4246.75</v>
      </c>
      <c r="D3664" s="44">
        <f t="shared" si="78"/>
        <v>4246.75</v>
      </c>
      <c r="E3664" s="1" t="s">
        <v>1232</v>
      </c>
      <c r="F3664" s="1">
        <v>1</v>
      </c>
      <c r="G3664" s="1">
        <v>1</v>
      </c>
      <c r="H3664" s="32" t="s">
        <v>3465</v>
      </c>
      <c r="I3664" t="s">
        <v>3290</v>
      </c>
    </row>
    <row r="3665" spans="1:9">
      <c r="A3665">
        <v>640032</v>
      </c>
      <c r="B3665" s="38" t="s">
        <v>3325</v>
      </c>
      <c r="C3665" s="44">
        <v>5129.7700000000004</v>
      </c>
      <c r="D3665" s="44">
        <f t="shared" si="78"/>
        <v>5129.7700000000004</v>
      </c>
      <c r="E3665" s="1" t="s">
        <v>1232</v>
      </c>
      <c r="F3665" s="1">
        <v>1</v>
      </c>
      <c r="G3665" s="1">
        <v>1</v>
      </c>
      <c r="H3665" s="32" t="s">
        <v>3465</v>
      </c>
      <c r="I3665" t="s">
        <v>3290</v>
      </c>
    </row>
    <row r="3666" spans="1:9">
      <c r="A3666">
        <v>640033</v>
      </c>
      <c r="B3666" s="38" t="s">
        <v>3326</v>
      </c>
      <c r="C3666" s="44">
        <v>5450.21</v>
      </c>
      <c r="D3666" s="44">
        <f t="shared" si="78"/>
        <v>5450.21</v>
      </c>
      <c r="E3666" s="1" t="s">
        <v>1232</v>
      </c>
      <c r="F3666" s="1">
        <v>1</v>
      </c>
      <c r="G3666" s="1">
        <v>1</v>
      </c>
      <c r="H3666" s="32" t="s">
        <v>3465</v>
      </c>
      <c r="I3666" t="s">
        <v>3290</v>
      </c>
    </row>
    <row r="3667" spans="1:9">
      <c r="A3667">
        <v>640034</v>
      </c>
      <c r="B3667" s="38" t="s">
        <v>3327</v>
      </c>
      <c r="C3667" s="44">
        <v>5138.82</v>
      </c>
      <c r="D3667" s="44">
        <f t="shared" si="78"/>
        <v>5138.82</v>
      </c>
      <c r="E3667" s="1" t="s">
        <v>1232</v>
      </c>
      <c r="F3667" s="1">
        <v>1</v>
      </c>
      <c r="G3667" s="1">
        <v>1</v>
      </c>
      <c r="H3667" s="32" t="s">
        <v>3465</v>
      </c>
      <c r="I3667" t="s">
        <v>3290</v>
      </c>
    </row>
    <row r="3668" spans="1:9">
      <c r="A3668">
        <v>640035</v>
      </c>
      <c r="B3668" s="38" t="s">
        <v>3328</v>
      </c>
      <c r="C3668" s="44">
        <v>6046.28</v>
      </c>
      <c r="D3668" s="44">
        <f t="shared" si="78"/>
        <v>6046.28</v>
      </c>
      <c r="E3668" s="1" t="s">
        <v>1232</v>
      </c>
      <c r="F3668" s="1">
        <v>1</v>
      </c>
      <c r="G3668" s="1">
        <v>1</v>
      </c>
      <c r="H3668" s="32" t="s">
        <v>3465</v>
      </c>
      <c r="I3668" t="s">
        <v>3290</v>
      </c>
    </row>
    <row r="3669" spans="1:9">
      <c r="A3669">
        <v>640036</v>
      </c>
      <c r="B3669" s="38" t="s">
        <v>3329</v>
      </c>
      <c r="C3669" s="44">
        <v>5122.07</v>
      </c>
      <c r="D3669" s="44">
        <f t="shared" si="78"/>
        <v>5122.07</v>
      </c>
      <c r="E3669" s="1" t="s">
        <v>1232</v>
      </c>
      <c r="F3669" s="1">
        <v>1</v>
      </c>
      <c r="G3669" s="1">
        <v>1</v>
      </c>
      <c r="H3669" s="32" t="s">
        <v>3465</v>
      </c>
      <c r="I3669" t="s">
        <v>3290</v>
      </c>
    </row>
    <row r="3670" spans="1:9">
      <c r="A3670">
        <v>640037</v>
      </c>
      <c r="B3670" s="38" t="s">
        <v>3330</v>
      </c>
      <c r="C3670" s="44">
        <v>4893.5200000000004</v>
      </c>
      <c r="D3670" s="44">
        <f t="shared" si="78"/>
        <v>4893.5200000000004</v>
      </c>
      <c r="E3670" s="1" t="s">
        <v>1232</v>
      </c>
      <c r="F3670" s="1">
        <v>1</v>
      </c>
      <c r="G3670" s="1">
        <v>1</v>
      </c>
      <c r="H3670" s="32" t="s">
        <v>3465</v>
      </c>
      <c r="I3670" t="s">
        <v>3290</v>
      </c>
    </row>
    <row r="3671" spans="1:9">
      <c r="A3671">
        <v>640038</v>
      </c>
      <c r="B3671" s="38" t="s">
        <v>3331</v>
      </c>
      <c r="C3671" s="44">
        <v>5611.79</v>
      </c>
      <c r="D3671" s="44">
        <f t="shared" si="78"/>
        <v>5611.79</v>
      </c>
      <c r="E3671" s="1" t="s">
        <v>1232</v>
      </c>
      <c r="F3671" s="1">
        <v>1</v>
      </c>
      <c r="G3671" s="1">
        <v>1</v>
      </c>
      <c r="H3671" s="32" t="s">
        <v>3465</v>
      </c>
      <c r="I3671" t="s">
        <v>3290</v>
      </c>
    </row>
    <row r="3672" spans="1:9">
      <c r="A3672">
        <v>640039</v>
      </c>
      <c r="B3672" s="38" t="s">
        <v>3332</v>
      </c>
      <c r="C3672" s="44">
        <v>6310.15</v>
      </c>
      <c r="D3672" s="44">
        <f t="shared" si="78"/>
        <v>6310.15</v>
      </c>
      <c r="E3672" s="1" t="s">
        <v>1232</v>
      </c>
      <c r="F3672" s="1">
        <v>1</v>
      </c>
      <c r="G3672" s="1">
        <v>1</v>
      </c>
      <c r="H3672" s="32" t="s">
        <v>3465</v>
      </c>
      <c r="I3672" t="s">
        <v>3290</v>
      </c>
    </row>
    <row r="3673" spans="1:9">
      <c r="A3673">
        <v>640040</v>
      </c>
      <c r="B3673" s="38" t="s">
        <v>3333</v>
      </c>
      <c r="C3673" s="44">
        <v>5724.94</v>
      </c>
      <c r="D3673" s="44">
        <f t="shared" si="78"/>
        <v>5724.94</v>
      </c>
      <c r="E3673" s="1" t="s">
        <v>1232</v>
      </c>
      <c r="F3673" s="1">
        <v>1</v>
      </c>
      <c r="G3673" s="1">
        <v>1</v>
      </c>
      <c r="H3673" s="32" t="s">
        <v>3465</v>
      </c>
      <c r="I3673" t="s">
        <v>3290</v>
      </c>
    </row>
    <row r="3674" spans="1:9">
      <c r="A3674">
        <v>640041</v>
      </c>
      <c r="B3674" s="38" t="s">
        <v>3334</v>
      </c>
      <c r="C3674" s="44">
        <v>6635.12</v>
      </c>
      <c r="D3674" s="44">
        <f t="shared" si="78"/>
        <v>6635.12</v>
      </c>
      <c r="E3674" s="1" t="s">
        <v>1232</v>
      </c>
      <c r="F3674" s="1">
        <v>1</v>
      </c>
      <c r="G3674" s="1">
        <v>1</v>
      </c>
      <c r="H3674" s="32" t="s">
        <v>3465</v>
      </c>
      <c r="I3674" t="s">
        <v>3290</v>
      </c>
    </row>
    <row r="3675" spans="1:9">
      <c r="A3675">
        <v>640042</v>
      </c>
      <c r="B3675" s="38" t="s">
        <v>3335</v>
      </c>
      <c r="C3675" s="44">
        <v>7529.92</v>
      </c>
      <c r="D3675" s="44">
        <f t="shared" si="78"/>
        <v>7529.92</v>
      </c>
      <c r="E3675" s="1" t="s">
        <v>1232</v>
      </c>
      <c r="F3675" s="1">
        <v>1</v>
      </c>
      <c r="G3675" s="1">
        <v>1</v>
      </c>
      <c r="H3675" s="32" t="s">
        <v>3465</v>
      </c>
      <c r="I3675" t="s">
        <v>3290</v>
      </c>
    </row>
    <row r="3676" spans="1:9">
      <c r="A3676">
        <v>640043</v>
      </c>
      <c r="B3676" s="38" t="s">
        <v>3336</v>
      </c>
      <c r="C3676" s="44">
        <v>7909.19</v>
      </c>
      <c r="D3676" s="44">
        <f t="shared" si="78"/>
        <v>7909.19</v>
      </c>
      <c r="E3676" s="1" t="s">
        <v>1232</v>
      </c>
      <c r="F3676" s="1">
        <v>1</v>
      </c>
      <c r="G3676" s="1">
        <v>1</v>
      </c>
      <c r="H3676" s="32" t="s">
        <v>3465</v>
      </c>
      <c r="I3676" t="s">
        <v>3290</v>
      </c>
    </row>
    <row r="3677" spans="1:9">
      <c r="A3677">
        <v>640044</v>
      </c>
      <c r="B3677" s="38" t="s">
        <v>3337</v>
      </c>
      <c r="C3677" s="44">
        <v>8466.7900000000009</v>
      </c>
      <c r="D3677" s="44">
        <f t="shared" si="78"/>
        <v>8466.7900000000009</v>
      </c>
      <c r="E3677" s="1" t="s">
        <v>1232</v>
      </c>
      <c r="F3677" s="1">
        <v>1</v>
      </c>
      <c r="G3677" s="1">
        <v>1</v>
      </c>
      <c r="H3677" s="32" t="s">
        <v>3465</v>
      </c>
      <c r="I3677" t="s">
        <v>3290</v>
      </c>
    </row>
    <row r="3678" spans="1:9">
      <c r="A3678">
        <v>640045</v>
      </c>
      <c r="B3678" s="38" t="s">
        <v>3338</v>
      </c>
      <c r="C3678" s="44">
        <v>7069.61</v>
      </c>
      <c r="D3678" s="44">
        <f t="shared" si="78"/>
        <v>7069.61</v>
      </c>
      <c r="E3678" s="1" t="s">
        <v>1232</v>
      </c>
      <c r="F3678" s="1">
        <v>1</v>
      </c>
      <c r="G3678" s="1">
        <v>1</v>
      </c>
      <c r="H3678" s="32" t="s">
        <v>3465</v>
      </c>
      <c r="I3678" t="s">
        <v>3290</v>
      </c>
    </row>
    <row r="3679" spans="1:9">
      <c r="A3679">
        <v>640046</v>
      </c>
      <c r="B3679" s="38" t="s">
        <v>3339</v>
      </c>
      <c r="C3679" s="44">
        <v>6786.74</v>
      </c>
      <c r="D3679" s="44">
        <f t="shared" si="78"/>
        <v>6786.74</v>
      </c>
      <c r="E3679" s="1" t="s">
        <v>1232</v>
      </c>
      <c r="F3679" s="1">
        <v>1</v>
      </c>
      <c r="G3679" s="1">
        <v>1</v>
      </c>
      <c r="H3679" s="32" t="s">
        <v>3465</v>
      </c>
      <c r="I3679" t="s">
        <v>3290</v>
      </c>
    </row>
    <row r="3680" spans="1:9">
      <c r="A3680">
        <v>640047</v>
      </c>
      <c r="B3680" s="38" t="s">
        <v>3340</v>
      </c>
      <c r="C3680" s="44">
        <v>7762.54</v>
      </c>
      <c r="D3680" s="44">
        <f t="shared" si="78"/>
        <v>7762.54</v>
      </c>
      <c r="E3680" s="1" t="s">
        <v>1232</v>
      </c>
      <c r="F3680" s="1">
        <v>1</v>
      </c>
      <c r="G3680" s="1">
        <v>1</v>
      </c>
      <c r="H3680" s="32" t="s">
        <v>3465</v>
      </c>
      <c r="I3680" t="s">
        <v>3290</v>
      </c>
    </row>
    <row r="3681" spans="1:9">
      <c r="A3681">
        <v>640048</v>
      </c>
      <c r="B3681" s="38" t="s">
        <v>3341</v>
      </c>
      <c r="C3681" s="44">
        <v>8185.27</v>
      </c>
      <c r="D3681" s="44">
        <f t="shared" si="78"/>
        <v>8185.27</v>
      </c>
      <c r="E3681" s="1" t="s">
        <v>1232</v>
      </c>
      <c r="F3681" s="1">
        <v>1</v>
      </c>
      <c r="G3681" s="1">
        <v>1</v>
      </c>
      <c r="H3681" s="32" t="s">
        <v>3465</v>
      </c>
      <c r="I3681" t="s">
        <v>3290</v>
      </c>
    </row>
    <row r="3682" spans="1:9">
      <c r="A3682">
        <v>640049</v>
      </c>
      <c r="B3682" s="38" t="s">
        <v>3342</v>
      </c>
      <c r="C3682" s="44">
        <v>10549.2</v>
      </c>
      <c r="D3682" s="44">
        <f t="shared" si="78"/>
        <v>10549.2</v>
      </c>
      <c r="E3682" s="1" t="s">
        <v>1232</v>
      </c>
      <c r="F3682" s="1">
        <v>1</v>
      </c>
      <c r="G3682" s="1">
        <v>1</v>
      </c>
      <c r="H3682" s="32" t="s">
        <v>3465</v>
      </c>
      <c r="I3682" t="s">
        <v>3290</v>
      </c>
    </row>
    <row r="3683" spans="1:9">
      <c r="A3683">
        <v>640050</v>
      </c>
      <c r="B3683" s="38" t="s">
        <v>3343</v>
      </c>
      <c r="C3683" s="44">
        <v>10712.59</v>
      </c>
      <c r="D3683" s="44">
        <f t="shared" si="78"/>
        <v>10712.59</v>
      </c>
      <c r="E3683" s="1" t="s">
        <v>1232</v>
      </c>
      <c r="F3683" s="1">
        <v>1</v>
      </c>
      <c r="G3683" s="1">
        <v>1</v>
      </c>
      <c r="H3683" s="32" t="s">
        <v>3465</v>
      </c>
      <c r="I3683" t="s">
        <v>3290</v>
      </c>
    </row>
    <row r="3684" spans="1:9">
      <c r="A3684">
        <v>640051</v>
      </c>
      <c r="B3684" s="38" t="s">
        <v>3344</v>
      </c>
      <c r="C3684" s="44">
        <v>10281.709999999999</v>
      </c>
      <c r="D3684" s="44">
        <f t="shared" si="78"/>
        <v>10281.709999999999</v>
      </c>
      <c r="E3684" s="1" t="s">
        <v>1232</v>
      </c>
      <c r="F3684" s="1">
        <v>1</v>
      </c>
      <c r="G3684" s="1">
        <v>1</v>
      </c>
      <c r="H3684" s="32" t="s">
        <v>3465</v>
      </c>
      <c r="I3684" t="s">
        <v>3290</v>
      </c>
    </row>
    <row r="3685" spans="1:9">
      <c r="A3685">
        <v>640052</v>
      </c>
      <c r="B3685" s="38" t="s">
        <v>3345</v>
      </c>
      <c r="C3685" s="44">
        <v>12446.5</v>
      </c>
      <c r="D3685" s="44">
        <f t="shared" si="78"/>
        <v>12446.5</v>
      </c>
      <c r="E3685" s="1" t="s">
        <v>1232</v>
      </c>
      <c r="F3685" s="1">
        <v>1</v>
      </c>
      <c r="G3685" s="1">
        <v>1</v>
      </c>
      <c r="H3685" s="32" t="s">
        <v>3465</v>
      </c>
      <c r="I3685" t="s">
        <v>3290</v>
      </c>
    </row>
    <row r="3686" spans="1:9">
      <c r="A3686">
        <v>640053</v>
      </c>
      <c r="B3686" s="38" t="s">
        <v>3346</v>
      </c>
      <c r="C3686" s="44">
        <v>12802.24</v>
      </c>
      <c r="D3686" s="44">
        <f t="shared" si="78"/>
        <v>12802.24</v>
      </c>
      <c r="E3686" s="1" t="s">
        <v>1232</v>
      </c>
      <c r="F3686" s="1">
        <v>1</v>
      </c>
      <c r="G3686" s="1">
        <v>1</v>
      </c>
      <c r="H3686" s="32" t="s">
        <v>3465</v>
      </c>
      <c r="I3686" t="s">
        <v>3290</v>
      </c>
    </row>
    <row r="3687" spans="1:9">
      <c r="A3687">
        <v>640054</v>
      </c>
      <c r="B3687" s="38" t="s">
        <v>3347</v>
      </c>
      <c r="C3687" s="44">
        <v>13595.65</v>
      </c>
      <c r="D3687" s="44">
        <f t="shared" si="78"/>
        <v>13595.65</v>
      </c>
      <c r="E3687" s="1" t="s">
        <v>1232</v>
      </c>
      <c r="F3687" s="1">
        <v>1</v>
      </c>
      <c r="G3687" s="1">
        <v>1</v>
      </c>
      <c r="H3687" s="32" t="s">
        <v>3465</v>
      </c>
      <c r="I3687" t="s">
        <v>3290</v>
      </c>
    </row>
    <row r="3688" spans="1:9">
      <c r="A3688">
        <v>640055</v>
      </c>
      <c r="B3688" s="38" t="s">
        <v>3348</v>
      </c>
      <c r="C3688" s="44">
        <v>14185.39</v>
      </c>
      <c r="D3688" s="44">
        <f t="shared" si="78"/>
        <v>14185.39</v>
      </c>
      <c r="E3688" s="1" t="s">
        <v>1232</v>
      </c>
      <c r="F3688" s="1">
        <v>1</v>
      </c>
      <c r="G3688" s="1">
        <v>1</v>
      </c>
      <c r="H3688" s="32" t="s">
        <v>3465</v>
      </c>
      <c r="I3688" t="s">
        <v>3290</v>
      </c>
    </row>
    <row r="3689" spans="1:9">
      <c r="A3689">
        <v>640002</v>
      </c>
      <c r="B3689" s="38" t="s">
        <v>3349</v>
      </c>
      <c r="C3689" s="44">
        <v>13603.36</v>
      </c>
      <c r="D3689" s="44">
        <f t="shared" si="78"/>
        <v>13603.36</v>
      </c>
      <c r="E3689" s="1" t="s">
        <v>1232</v>
      </c>
      <c r="F3689" s="1">
        <v>1</v>
      </c>
      <c r="G3689" s="1">
        <v>1</v>
      </c>
      <c r="H3689" s="32" t="s">
        <v>3465</v>
      </c>
      <c r="I3689" t="s">
        <v>3290</v>
      </c>
    </row>
    <row r="3690" spans="1:9">
      <c r="A3690">
        <v>640003</v>
      </c>
      <c r="B3690" s="38" t="s">
        <v>3350</v>
      </c>
      <c r="C3690" s="44">
        <v>14255.99</v>
      </c>
      <c r="D3690" s="44">
        <f t="shared" si="78"/>
        <v>14255.99</v>
      </c>
      <c r="E3690" s="1" t="s">
        <v>1232</v>
      </c>
      <c r="F3690" s="1">
        <v>1</v>
      </c>
      <c r="G3690" s="1">
        <v>1</v>
      </c>
      <c r="H3690" s="32" t="s">
        <v>3465</v>
      </c>
      <c r="I3690" t="s">
        <v>3290</v>
      </c>
    </row>
    <row r="3691" spans="1:9">
      <c r="A3691">
        <v>640004</v>
      </c>
      <c r="B3691" s="38" t="s">
        <v>3351</v>
      </c>
      <c r="C3691" s="44">
        <v>15502.91</v>
      </c>
      <c r="D3691" s="44">
        <f t="shared" si="78"/>
        <v>15502.91</v>
      </c>
      <c r="E3691" s="1" t="s">
        <v>1232</v>
      </c>
      <c r="F3691" s="1">
        <v>1</v>
      </c>
      <c r="G3691" s="1">
        <v>1</v>
      </c>
      <c r="H3691" s="32" t="s">
        <v>3465</v>
      </c>
      <c r="I3691" t="s">
        <v>3290</v>
      </c>
    </row>
    <row r="3692" spans="1:9">
      <c r="A3692">
        <v>640005</v>
      </c>
      <c r="B3692" s="38" t="s">
        <v>3352</v>
      </c>
      <c r="C3692" s="44">
        <v>16492.740000000002</v>
      </c>
      <c r="D3692" s="44">
        <f t="shared" si="78"/>
        <v>16492.740000000002</v>
      </c>
      <c r="E3692" s="1" t="s">
        <v>1232</v>
      </c>
      <c r="F3692" s="1">
        <v>1</v>
      </c>
      <c r="G3692" s="1">
        <v>1</v>
      </c>
      <c r="H3692" s="32" t="s">
        <v>3465</v>
      </c>
      <c r="I3692" t="s">
        <v>3290</v>
      </c>
    </row>
    <row r="3693" spans="1:9">
      <c r="A3693">
        <v>640006</v>
      </c>
      <c r="B3693" s="38" t="s">
        <v>3353</v>
      </c>
      <c r="C3693" s="44">
        <v>17202.419999999998</v>
      </c>
      <c r="D3693" s="44">
        <f t="shared" si="78"/>
        <v>17202.419999999998</v>
      </c>
      <c r="E3693" s="1" t="s">
        <v>1232</v>
      </c>
      <c r="F3693" s="1">
        <v>1</v>
      </c>
      <c r="G3693" s="1">
        <v>1</v>
      </c>
      <c r="H3693" s="32" t="s">
        <v>3465</v>
      </c>
      <c r="I3693" t="s">
        <v>3290</v>
      </c>
    </row>
    <row r="3694" spans="1:9">
      <c r="A3694">
        <v>640007</v>
      </c>
      <c r="B3694" s="38" t="s">
        <v>3354</v>
      </c>
      <c r="C3694" s="44">
        <v>17555.900000000001</v>
      </c>
      <c r="D3694" s="44">
        <f t="shared" si="78"/>
        <v>17555.900000000001</v>
      </c>
      <c r="E3694" s="1" t="s">
        <v>1232</v>
      </c>
      <c r="F3694" s="1">
        <v>1</v>
      </c>
      <c r="G3694" s="1">
        <v>1</v>
      </c>
      <c r="H3694" s="32" t="s">
        <v>3465</v>
      </c>
      <c r="I3694" t="s">
        <v>3290</v>
      </c>
    </row>
    <row r="3695" spans="1:9">
      <c r="A3695">
        <v>640008</v>
      </c>
      <c r="B3695" s="38" t="s">
        <v>3355</v>
      </c>
      <c r="C3695" s="44">
        <v>18870.7</v>
      </c>
      <c r="D3695" s="44">
        <f t="shared" si="78"/>
        <v>18870.7</v>
      </c>
      <c r="E3695" s="1" t="s">
        <v>1232</v>
      </c>
      <c r="F3695" s="1">
        <v>1</v>
      </c>
      <c r="G3695" s="1">
        <v>1</v>
      </c>
      <c r="H3695" s="32" t="s">
        <v>3465</v>
      </c>
      <c r="I3695" t="s">
        <v>3290</v>
      </c>
    </row>
    <row r="3696" spans="1:9">
      <c r="A3696">
        <v>640009</v>
      </c>
      <c r="B3696" s="38" t="s">
        <v>3356</v>
      </c>
      <c r="C3696" s="44">
        <v>20383.75</v>
      </c>
      <c r="D3696" s="44">
        <f t="shared" si="78"/>
        <v>20383.75</v>
      </c>
      <c r="E3696" s="1" t="s">
        <v>1232</v>
      </c>
      <c r="F3696" s="1">
        <v>1</v>
      </c>
      <c r="G3696" s="1">
        <v>1</v>
      </c>
      <c r="H3696" s="32" t="s">
        <v>3465</v>
      </c>
      <c r="I3696" t="s">
        <v>3290</v>
      </c>
    </row>
    <row r="3697" spans="1:9">
      <c r="A3697">
        <v>640000</v>
      </c>
      <c r="B3697" s="38" t="s">
        <v>3357</v>
      </c>
      <c r="C3697" s="44">
        <v>20200</v>
      </c>
      <c r="D3697" s="44">
        <f t="shared" si="78"/>
        <v>20200</v>
      </c>
      <c r="E3697" s="1" t="s">
        <v>1232</v>
      </c>
      <c r="F3697" s="1">
        <v>1</v>
      </c>
      <c r="G3697" s="1">
        <v>1</v>
      </c>
      <c r="H3697" s="32" t="s">
        <v>3465</v>
      </c>
      <c r="I3697" t="s">
        <v>3290</v>
      </c>
    </row>
    <row r="3698" spans="1:9">
      <c r="A3698">
        <v>640110</v>
      </c>
      <c r="B3698" s="38" t="s">
        <v>3358</v>
      </c>
      <c r="C3698" s="44">
        <v>21111.07</v>
      </c>
      <c r="D3698" s="44">
        <f t="shared" si="78"/>
        <v>21111.07</v>
      </c>
      <c r="E3698" s="1" t="s">
        <v>1232</v>
      </c>
      <c r="F3698" s="1">
        <v>1</v>
      </c>
      <c r="G3698" s="1">
        <v>1</v>
      </c>
      <c r="H3698" s="32" t="s">
        <v>3465</v>
      </c>
      <c r="I3698" t="s">
        <v>3290</v>
      </c>
    </row>
    <row r="3699" spans="1:9">
      <c r="A3699">
        <v>640012</v>
      </c>
      <c r="B3699" s="38" t="s">
        <v>3359</v>
      </c>
      <c r="C3699" s="44">
        <v>19576.310000000001</v>
      </c>
      <c r="D3699" s="44">
        <f t="shared" si="78"/>
        <v>19576.310000000001</v>
      </c>
      <c r="E3699" s="1" t="s">
        <v>1232</v>
      </c>
      <c r="F3699" s="1">
        <v>1</v>
      </c>
      <c r="G3699" s="1">
        <v>1</v>
      </c>
      <c r="H3699" s="32" t="s">
        <v>3465</v>
      </c>
      <c r="I3699" t="s">
        <v>3290</v>
      </c>
    </row>
    <row r="3700" spans="1:9">
      <c r="A3700">
        <v>640013</v>
      </c>
      <c r="B3700" s="38" t="s">
        <v>3360</v>
      </c>
      <c r="C3700" s="44">
        <v>20224.43</v>
      </c>
      <c r="D3700" s="44">
        <f t="shared" si="78"/>
        <v>20224.43</v>
      </c>
      <c r="E3700" s="1" t="s">
        <v>1232</v>
      </c>
      <c r="F3700" s="1">
        <v>1</v>
      </c>
      <c r="G3700" s="1">
        <v>1</v>
      </c>
      <c r="H3700" s="32" t="s">
        <v>3465</v>
      </c>
      <c r="I3700" t="s">
        <v>3290</v>
      </c>
    </row>
    <row r="3701" spans="1:9">
      <c r="A3701">
        <v>640014</v>
      </c>
      <c r="B3701" s="38" t="s">
        <v>3361</v>
      </c>
      <c r="C3701" s="44">
        <v>22108.6</v>
      </c>
      <c r="D3701" s="44">
        <f t="shared" si="78"/>
        <v>22108.6</v>
      </c>
      <c r="E3701" s="1" t="s">
        <v>1232</v>
      </c>
      <c r="F3701" s="1">
        <v>1</v>
      </c>
      <c r="G3701" s="1">
        <v>1</v>
      </c>
      <c r="H3701" s="32" t="s">
        <v>3465</v>
      </c>
      <c r="I3701" t="s">
        <v>3290</v>
      </c>
    </row>
    <row r="3702" spans="1:9">
      <c r="A3702">
        <v>640015</v>
      </c>
      <c r="B3702" s="38" t="s">
        <v>3362</v>
      </c>
      <c r="C3702" s="44">
        <v>23507.14</v>
      </c>
      <c r="D3702" s="44">
        <f t="shared" si="78"/>
        <v>23507.14</v>
      </c>
      <c r="E3702" s="1" t="s">
        <v>1232</v>
      </c>
      <c r="F3702" s="1">
        <v>1</v>
      </c>
      <c r="G3702" s="1">
        <v>1</v>
      </c>
      <c r="H3702" s="32" t="s">
        <v>3465</v>
      </c>
      <c r="I3702" t="s">
        <v>3290</v>
      </c>
    </row>
    <row r="3703" spans="1:9">
      <c r="A3703">
        <v>640010</v>
      </c>
      <c r="B3703" s="38" t="s">
        <v>3363</v>
      </c>
      <c r="C3703" s="44">
        <v>24114.98</v>
      </c>
      <c r="D3703" s="44">
        <f t="shared" si="78"/>
        <v>24114.98</v>
      </c>
      <c r="E3703" s="1" t="s">
        <v>1232</v>
      </c>
      <c r="F3703" s="1">
        <v>1</v>
      </c>
      <c r="G3703" s="1">
        <v>1</v>
      </c>
      <c r="H3703" s="32" t="s">
        <v>3465</v>
      </c>
      <c r="I3703" t="s">
        <v>3290</v>
      </c>
    </row>
    <row r="3704" spans="1:9">
      <c r="A3704">
        <v>640011</v>
      </c>
      <c r="B3704" s="38" t="s">
        <v>3364</v>
      </c>
      <c r="C3704" s="44">
        <v>24351.7</v>
      </c>
      <c r="D3704" s="44">
        <f t="shared" si="78"/>
        <v>24351.7</v>
      </c>
      <c r="E3704" s="1" t="s">
        <v>1232</v>
      </c>
      <c r="F3704" s="1">
        <v>1</v>
      </c>
      <c r="G3704" s="1">
        <v>1</v>
      </c>
      <c r="H3704" s="32" t="s">
        <v>3465</v>
      </c>
      <c r="I3704" t="s">
        <v>3290</v>
      </c>
    </row>
    <row r="3705" spans="1:9">
      <c r="A3705">
        <v>570002</v>
      </c>
      <c r="B3705" s="38" t="s">
        <v>3365</v>
      </c>
      <c r="C3705" s="44">
        <v>224.04</v>
      </c>
      <c r="D3705" s="44">
        <f t="shared" si="78"/>
        <v>224.04</v>
      </c>
      <c r="E3705" s="1" t="s">
        <v>1232</v>
      </c>
      <c r="F3705" s="1">
        <v>50</v>
      </c>
      <c r="G3705" s="1">
        <v>50</v>
      </c>
      <c r="H3705" s="32" t="s">
        <v>3466</v>
      </c>
      <c r="I3705" t="s">
        <v>3290</v>
      </c>
    </row>
    <row r="3706" spans="1:9">
      <c r="A3706">
        <v>570003</v>
      </c>
      <c r="B3706" s="38" t="s">
        <v>3366</v>
      </c>
      <c r="C3706" s="44">
        <v>85.54</v>
      </c>
      <c r="D3706" s="44">
        <f t="shared" si="78"/>
        <v>85.54</v>
      </c>
      <c r="E3706" s="1" t="s">
        <v>1232</v>
      </c>
      <c r="F3706" s="1">
        <v>100</v>
      </c>
      <c r="G3706" s="1">
        <v>100</v>
      </c>
      <c r="H3706" s="32" t="s">
        <v>3466</v>
      </c>
      <c r="I3706" t="s">
        <v>3290</v>
      </c>
    </row>
    <row r="3707" spans="1:9">
      <c r="A3707">
        <v>550033</v>
      </c>
      <c r="B3707" s="38" t="s">
        <v>3367</v>
      </c>
      <c r="C3707" s="44">
        <v>10.42</v>
      </c>
      <c r="D3707" s="44">
        <f t="shared" ref="D3707:D3770" si="80">ROUND((C3707*(1-$D$1)),2)</f>
        <v>10.42</v>
      </c>
      <c r="E3707" s="1" t="s">
        <v>1232</v>
      </c>
      <c r="F3707" s="1">
        <v>1000</v>
      </c>
      <c r="G3707" s="1">
        <v>100</v>
      </c>
      <c r="H3707" s="32" t="s">
        <v>3466</v>
      </c>
      <c r="I3707" t="s">
        <v>3290</v>
      </c>
    </row>
    <row r="3708" spans="1:9">
      <c r="A3708">
        <v>20049</v>
      </c>
      <c r="B3708" s="38" t="s">
        <v>3368</v>
      </c>
      <c r="C3708" s="44">
        <v>427.72</v>
      </c>
      <c r="D3708" s="44">
        <f t="shared" si="80"/>
        <v>427.72</v>
      </c>
      <c r="E3708" s="1" t="s">
        <v>1232</v>
      </c>
      <c r="H3708" s="32" t="s">
        <v>3467</v>
      </c>
      <c r="I3708" t="s">
        <v>3290</v>
      </c>
    </row>
    <row r="3709" spans="1:9">
      <c r="A3709">
        <v>20053</v>
      </c>
      <c r="B3709" s="38" t="s">
        <v>3369</v>
      </c>
      <c r="C3709" s="44">
        <v>575.71</v>
      </c>
      <c r="D3709" s="44">
        <f t="shared" si="80"/>
        <v>575.71</v>
      </c>
      <c r="E3709" s="1" t="s">
        <v>1232</v>
      </c>
      <c r="H3709" s="32" t="s">
        <v>3467</v>
      </c>
      <c r="I3709" t="s">
        <v>3290</v>
      </c>
    </row>
    <row r="3710" spans="1:9">
      <c r="A3710">
        <v>20058</v>
      </c>
      <c r="B3710" s="38" t="s">
        <v>3370</v>
      </c>
      <c r="C3710" s="44">
        <v>757.66</v>
      </c>
      <c r="D3710" s="44">
        <f t="shared" si="80"/>
        <v>757.66</v>
      </c>
      <c r="E3710" s="1" t="s">
        <v>1232</v>
      </c>
      <c r="H3710" s="32" t="s">
        <v>3467</v>
      </c>
      <c r="I3710" t="s">
        <v>3290</v>
      </c>
    </row>
    <row r="3711" spans="1:9">
      <c r="A3711">
        <v>20060</v>
      </c>
      <c r="B3711" s="38" t="s">
        <v>3371</v>
      </c>
      <c r="C3711" s="44">
        <v>1033.3</v>
      </c>
      <c r="D3711" s="44">
        <f t="shared" si="80"/>
        <v>1033.3</v>
      </c>
      <c r="E3711" s="1" t="s">
        <v>1232</v>
      </c>
      <c r="H3711" s="32" t="s">
        <v>3467</v>
      </c>
      <c r="I3711" t="s">
        <v>3290</v>
      </c>
    </row>
    <row r="3712" spans="1:9">
      <c r="A3712">
        <v>20065</v>
      </c>
      <c r="B3712" s="38" t="s">
        <v>3372</v>
      </c>
      <c r="C3712" s="44">
        <v>1016.99</v>
      </c>
      <c r="D3712" s="44">
        <f t="shared" si="80"/>
        <v>1016.99</v>
      </c>
      <c r="E3712" s="1" t="s">
        <v>1232</v>
      </c>
      <c r="H3712" s="32" t="s">
        <v>3467</v>
      </c>
      <c r="I3712" t="s">
        <v>3290</v>
      </c>
    </row>
    <row r="3713" spans="1:9">
      <c r="A3713">
        <v>20067</v>
      </c>
      <c r="B3713" s="38" t="s">
        <v>3373</v>
      </c>
      <c r="C3713" s="44">
        <v>1397.18</v>
      </c>
      <c r="D3713" s="44">
        <f t="shared" si="80"/>
        <v>1397.18</v>
      </c>
      <c r="E3713" s="1" t="s">
        <v>1232</v>
      </c>
      <c r="H3713" s="32" t="s">
        <v>3467</v>
      </c>
      <c r="I3713" t="s">
        <v>3290</v>
      </c>
    </row>
    <row r="3714" spans="1:9">
      <c r="A3714">
        <v>20076</v>
      </c>
      <c r="B3714" s="38" t="s">
        <v>3374</v>
      </c>
      <c r="C3714" s="44">
        <v>328.6</v>
      </c>
      <c r="D3714" s="44">
        <f t="shared" si="80"/>
        <v>328.6</v>
      </c>
      <c r="E3714" s="1" t="s">
        <v>1232</v>
      </c>
      <c r="H3714" s="32" t="s">
        <v>3467</v>
      </c>
      <c r="I3714" t="s">
        <v>3290</v>
      </c>
    </row>
    <row r="3715" spans="1:9">
      <c r="A3715">
        <v>20080</v>
      </c>
      <c r="B3715" s="38" t="s">
        <v>3375</v>
      </c>
      <c r="C3715" s="44">
        <v>452.15</v>
      </c>
      <c r="D3715" s="44">
        <f t="shared" si="80"/>
        <v>452.15</v>
      </c>
      <c r="E3715" s="1" t="s">
        <v>1232</v>
      </c>
      <c r="H3715" s="32" t="s">
        <v>3467</v>
      </c>
      <c r="I3715" t="s">
        <v>3290</v>
      </c>
    </row>
    <row r="3716" spans="1:9">
      <c r="A3716">
        <v>20085</v>
      </c>
      <c r="B3716" s="38" t="s">
        <v>3376</v>
      </c>
      <c r="C3716" s="44">
        <v>726.42</v>
      </c>
      <c r="D3716" s="44">
        <f t="shared" si="80"/>
        <v>726.42</v>
      </c>
      <c r="E3716" s="1" t="s">
        <v>1232</v>
      </c>
      <c r="H3716" s="32" t="s">
        <v>3467</v>
      </c>
      <c r="I3716" t="s">
        <v>3290</v>
      </c>
    </row>
    <row r="3717" spans="1:9">
      <c r="A3717">
        <v>20087</v>
      </c>
      <c r="B3717" s="38" t="s">
        <v>3377</v>
      </c>
      <c r="C3717" s="44">
        <v>993.91</v>
      </c>
      <c r="D3717" s="44">
        <f t="shared" si="80"/>
        <v>993.91</v>
      </c>
      <c r="E3717" s="1" t="s">
        <v>1232</v>
      </c>
      <c r="H3717" s="32" t="s">
        <v>3467</v>
      </c>
      <c r="I3717" t="s">
        <v>3290</v>
      </c>
    </row>
    <row r="3718" spans="1:9">
      <c r="A3718">
        <v>20092</v>
      </c>
      <c r="B3718" s="38" t="s">
        <v>3378</v>
      </c>
      <c r="C3718" s="44">
        <v>1033.3</v>
      </c>
      <c r="D3718" s="44">
        <f t="shared" si="80"/>
        <v>1033.3</v>
      </c>
      <c r="E3718" s="1" t="s">
        <v>1232</v>
      </c>
      <c r="H3718" s="32" t="s">
        <v>3467</v>
      </c>
      <c r="I3718" t="s">
        <v>3290</v>
      </c>
    </row>
    <row r="3719" spans="1:9">
      <c r="A3719">
        <v>20094</v>
      </c>
      <c r="B3719" s="38" t="s">
        <v>3379</v>
      </c>
      <c r="C3719" s="44">
        <v>1420.26</v>
      </c>
      <c r="D3719" s="44">
        <f t="shared" si="80"/>
        <v>1420.26</v>
      </c>
      <c r="E3719" s="1" t="s">
        <v>1232</v>
      </c>
      <c r="H3719" s="32" t="s">
        <v>3467</v>
      </c>
      <c r="I3719" t="s">
        <v>3290</v>
      </c>
    </row>
    <row r="3720" spans="1:9">
      <c r="A3720">
        <v>10028</v>
      </c>
      <c r="B3720" s="38" t="s">
        <v>3380</v>
      </c>
      <c r="C3720" s="44">
        <v>42.1</v>
      </c>
      <c r="D3720" s="44">
        <f t="shared" si="80"/>
        <v>42.1</v>
      </c>
      <c r="E3720" s="1" t="s">
        <v>1232</v>
      </c>
      <c r="H3720" s="32" t="s">
        <v>3467</v>
      </c>
      <c r="I3720" t="s">
        <v>3290</v>
      </c>
    </row>
    <row r="3721" spans="1:9">
      <c r="A3721">
        <v>10029</v>
      </c>
      <c r="B3721" s="38" t="s">
        <v>3381</v>
      </c>
      <c r="C3721" s="44">
        <v>55.67</v>
      </c>
      <c r="D3721" s="44">
        <f t="shared" si="80"/>
        <v>55.67</v>
      </c>
      <c r="E3721" s="1" t="s">
        <v>1232</v>
      </c>
      <c r="H3721" s="32" t="s">
        <v>3467</v>
      </c>
      <c r="I3721" t="s">
        <v>3290</v>
      </c>
    </row>
    <row r="3722" spans="1:9">
      <c r="A3722">
        <v>10030</v>
      </c>
      <c r="B3722" s="38" t="s">
        <v>3382</v>
      </c>
      <c r="C3722" s="44">
        <v>66.53</v>
      </c>
      <c r="D3722" s="44">
        <f t="shared" si="80"/>
        <v>66.53</v>
      </c>
      <c r="E3722" s="1" t="s">
        <v>1232</v>
      </c>
      <c r="H3722" s="32" t="s">
        <v>3467</v>
      </c>
      <c r="I3722" t="s">
        <v>3290</v>
      </c>
    </row>
    <row r="3723" spans="1:9">
      <c r="A3723">
        <v>10031</v>
      </c>
      <c r="B3723" s="38" t="s">
        <v>3383</v>
      </c>
      <c r="C3723" s="44">
        <v>84.18</v>
      </c>
      <c r="D3723" s="44">
        <f t="shared" si="80"/>
        <v>84.18</v>
      </c>
      <c r="E3723" s="1" t="s">
        <v>1232</v>
      </c>
      <c r="H3723" s="32" t="s">
        <v>3467</v>
      </c>
      <c r="I3723" t="s">
        <v>3290</v>
      </c>
    </row>
    <row r="3724" spans="1:9">
      <c r="A3724">
        <v>10210</v>
      </c>
      <c r="B3724" s="38" t="s">
        <v>3384</v>
      </c>
      <c r="C3724" s="44">
        <v>634.09</v>
      </c>
      <c r="D3724" s="44">
        <f t="shared" si="80"/>
        <v>634.09</v>
      </c>
      <c r="E3724" s="1" t="s">
        <v>1232</v>
      </c>
      <c r="H3724" s="32" t="s">
        <v>3467</v>
      </c>
      <c r="I3724" t="s">
        <v>3290</v>
      </c>
    </row>
    <row r="3725" spans="1:9">
      <c r="A3725">
        <v>10044</v>
      </c>
      <c r="B3725" s="38" t="s">
        <v>3385</v>
      </c>
      <c r="C3725" s="44">
        <v>50.24</v>
      </c>
      <c r="D3725" s="44">
        <f t="shared" si="80"/>
        <v>50.24</v>
      </c>
      <c r="E3725" s="1" t="s">
        <v>1232</v>
      </c>
      <c r="H3725" s="32" t="s">
        <v>3467</v>
      </c>
      <c r="I3725" t="s">
        <v>3290</v>
      </c>
    </row>
    <row r="3726" spans="1:9">
      <c r="A3726">
        <v>10045</v>
      </c>
      <c r="B3726" s="38" t="s">
        <v>3386</v>
      </c>
      <c r="C3726" s="44">
        <v>57.04</v>
      </c>
      <c r="D3726" s="44">
        <f t="shared" si="80"/>
        <v>57.04</v>
      </c>
      <c r="E3726" s="1" t="s">
        <v>1232</v>
      </c>
      <c r="H3726" s="32" t="s">
        <v>3467</v>
      </c>
      <c r="I3726" t="s">
        <v>3290</v>
      </c>
    </row>
    <row r="3727" spans="1:9">
      <c r="A3727">
        <v>10046</v>
      </c>
      <c r="B3727" s="38" t="s">
        <v>3387</v>
      </c>
      <c r="C3727" s="44">
        <v>66.53</v>
      </c>
      <c r="D3727" s="44">
        <f t="shared" si="80"/>
        <v>66.53</v>
      </c>
      <c r="E3727" s="1" t="s">
        <v>1232</v>
      </c>
      <c r="H3727" s="32" t="s">
        <v>3467</v>
      </c>
      <c r="I3727" t="s">
        <v>3290</v>
      </c>
    </row>
    <row r="3728" spans="1:9">
      <c r="A3728">
        <v>10047</v>
      </c>
      <c r="B3728" s="38" t="s">
        <v>3388</v>
      </c>
      <c r="C3728" s="44">
        <v>77.39</v>
      </c>
      <c r="D3728" s="44">
        <f t="shared" si="80"/>
        <v>77.39</v>
      </c>
      <c r="E3728" s="1" t="s">
        <v>1232</v>
      </c>
      <c r="H3728" s="32" t="s">
        <v>3467</v>
      </c>
      <c r="I3728" t="s">
        <v>3290</v>
      </c>
    </row>
    <row r="3729" spans="1:9">
      <c r="A3729">
        <v>10078</v>
      </c>
      <c r="B3729" s="38" t="s">
        <v>3389</v>
      </c>
      <c r="C3729" s="44">
        <v>51.6</v>
      </c>
      <c r="D3729" s="44">
        <f t="shared" si="80"/>
        <v>51.6</v>
      </c>
      <c r="E3729" s="1" t="s">
        <v>1232</v>
      </c>
      <c r="H3729" s="32" t="s">
        <v>3467</v>
      </c>
      <c r="I3729" t="s">
        <v>3290</v>
      </c>
    </row>
    <row r="3730" spans="1:9">
      <c r="A3730">
        <v>10079</v>
      </c>
      <c r="B3730" s="38" t="s">
        <v>3390</v>
      </c>
      <c r="C3730" s="44">
        <v>69.25</v>
      </c>
      <c r="D3730" s="44">
        <f t="shared" si="80"/>
        <v>69.25</v>
      </c>
      <c r="E3730" s="1" t="s">
        <v>1232</v>
      </c>
      <c r="H3730" s="32" t="s">
        <v>3467</v>
      </c>
      <c r="I3730" t="s">
        <v>3290</v>
      </c>
    </row>
    <row r="3731" spans="1:9">
      <c r="A3731">
        <v>10080</v>
      </c>
      <c r="B3731" s="38" t="s">
        <v>3391</v>
      </c>
      <c r="C3731" s="44">
        <v>84.18</v>
      </c>
      <c r="D3731" s="44">
        <f t="shared" si="80"/>
        <v>84.18</v>
      </c>
      <c r="E3731" s="1" t="s">
        <v>1232</v>
      </c>
      <c r="H3731" s="32" t="s">
        <v>3467</v>
      </c>
      <c r="I3731" t="s">
        <v>3290</v>
      </c>
    </row>
    <row r="3732" spans="1:9">
      <c r="A3732">
        <v>10081</v>
      </c>
      <c r="B3732" s="38" t="s">
        <v>3392</v>
      </c>
      <c r="C3732" s="44">
        <v>101.84</v>
      </c>
      <c r="D3732" s="44">
        <f t="shared" si="80"/>
        <v>101.84</v>
      </c>
      <c r="E3732" s="1" t="s">
        <v>1232</v>
      </c>
      <c r="H3732" s="32" t="s">
        <v>3467</v>
      </c>
      <c r="I3732" t="s">
        <v>3290</v>
      </c>
    </row>
    <row r="3733" spans="1:9">
      <c r="A3733">
        <v>10108</v>
      </c>
      <c r="B3733" s="38" t="s">
        <v>3393</v>
      </c>
      <c r="C3733" s="44">
        <v>236.26</v>
      </c>
      <c r="D3733" s="44">
        <f t="shared" si="80"/>
        <v>236.26</v>
      </c>
      <c r="E3733" s="1" t="s">
        <v>1232</v>
      </c>
      <c r="H3733" s="32" t="s">
        <v>3467</v>
      </c>
      <c r="I3733" t="s">
        <v>3290</v>
      </c>
    </row>
    <row r="3734" spans="1:9">
      <c r="A3734">
        <v>10109</v>
      </c>
      <c r="B3734" s="38" t="s">
        <v>3394</v>
      </c>
      <c r="C3734" s="44">
        <v>335.38</v>
      </c>
      <c r="D3734" s="44">
        <f t="shared" si="80"/>
        <v>335.38</v>
      </c>
      <c r="E3734" s="1" t="s">
        <v>1232</v>
      </c>
      <c r="H3734" s="32" t="s">
        <v>3467</v>
      </c>
      <c r="I3734" t="s">
        <v>3290</v>
      </c>
    </row>
    <row r="3735" spans="1:9">
      <c r="A3735">
        <v>10110</v>
      </c>
      <c r="B3735" s="38" t="s">
        <v>3395</v>
      </c>
      <c r="C3735" s="44">
        <v>426.35</v>
      </c>
      <c r="D3735" s="44">
        <f t="shared" si="80"/>
        <v>426.35</v>
      </c>
      <c r="E3735" s="1" t="s">
        <v>1232</v>
      </c>
      <c r="H3735" s="32" t="s">
        <v>3467</v>
      </c>
      <c r="I3735" t="s">
        <v>3290</v>
      </c>
    </row>
    <row r="3736" spans="1:9">
      <c r="A3736">
        <v>10111</v>
      </c>
      <c r="B3736" s="38" t="s">
        <v>3396</v>
      </c>
      <c r="C3736" s="44">
        <v>448.07</v>
      </c>
      <c r="D3736" s="44">
        <f t="shared" si="80"/>
        <v>448.07</v>
      </c>
      <c r="E3736" s="1" t="s">
        <v>1232</v>
      </c>
      <c r="H3736" s="32" t="s">
        <v>3467</v>
      </c>
      <c r="I3736" t="s">
        <v>3290</v>
      </c>
    </row>
    <row r="3737" spans="1:9">
      <c r="A3737">
        <v>10112</v>
      </c>
      <c r="B3737" s="38" t="s">
        <v>3397</v>
      </c>
      <c r="C3737" s="44">
        <v>638.16999999999996</v>
      </c>
      <c r="D3737" s="44">
        <f t="shared" si="80"/>
        <v>638.16999999999996</v>
      </c>
      <c r="E3737" s="1" t="s">
        <v>1232</v>
      </c>
      <c r="H3737" s="32" t="s">
        <v>3467</v>
      </c>
      <c r="I3737" t="s">
        <v>3290</v>
      </c>
    </row>
    <row r="3738" spans="1:9">
      <c r="A3738">
        <v>10113</v>
      </c>
      <c r="B3738" s="38" t="s">
        <v>3398</v>
      </c>
      <c r="C3738" s="44">
        <v>825.54</v>
      </c>
      <c r="D3738" s="44">
        <f t="shared" si="80"/>
        <v>825.54</v>
      </c>
      <c r="E3738" s="1" t="s">
        <v>1232</v>
      </c>
      <c r="H3738" s="32" t="s">
        <v>3467</v>
      </c>
      <c r="I3738" t="s">
        <v>3290</v>
      </c>
    </row>
    <row r="3739" spans="1:9">
      <c r="A3739">
        <v>10234</v>
      </c>
      <c r="B3739" s="38" t="s">
        <v>3399</v>
      </c>
      <c r="C3739" s="44">
        <v>136.24</v>
      </c>
      <c r="D3739" s="44">
        <f t="shared" si="80"/>
        <v>136.24</v>
      </c>
      <c r="E3739" s="1" t="s">
        <v>1232</v>
      </c>
      <c r="H3739" s="32" t="s">
        <v>3468</v>
      </c>
      <c r="I3739" t="s">
        <v>3290</v>
      </c>
    </row>
    <row r="3740" spans="1:9">
      <c r="A3740">
        <v>10235</v>
      </c>
      <c r="B3740" s="38" t="s">
        <v>3400</v>
      </c>
      <c r="C3740" s="44">
        <v>385.62</v>
      </c>
      <c r="D3740" s="44">
        <f t="shared" si="80"/>
        <v>385.62</v>
      </c>
      <c r="E3740" s="1" t="s">
        <v>1232</v>
      </c>
      <c r="H3740" s="32" t="s">
        <v>3468</v>
      </c>
      <c r="I3740" t="s">
        <v>3290</v>
      </c>
    </row>
    <row r="3741" spans="1:9">
      <c r="A3741">
        <v>10236</v>
      </c>
      <c r="B3741" s="38" t="s">
        <v>3401</v>
      </c>
      <c r="C3741" s="44">
        <v>397.38</v>
      </c>
      <c r="D3741" s="44">
        <f t="shared" si="80"/>
        <v>397.38</v>
      </c>
      <c r="E3741" s="1" t="s">
        <v>1232</v>
      </c>
      <c r="H3741" s="32" t="s">
        <v>3468</v>
      </c>
      <c r="I3741" t="s">
        <v>3290</v>
      </c>
    </row>
    <row r="3742" spans="1:9">
      <c r="A3742">
        <v>10237</v>
      </c>
      <c r="B3742" s="38" t="s">
        <v>3402</v>
      </c>
      <c r="C3742" s="44">
        <v>888.46</v>
      </c>
      <c r="D3742" s="44">
        <f t="shared" si="80"/>
        <v>888.46</v>
      </c>
      <c r="E3742" s="1" t="s">
        <v>1232</v>
      </c>
      <c r="H3742" s="32" t="s">
        <v>3468</v>
      </c>
      <c r="I3742" t="s">
        <v>3290</v>
      </c>
    </row>
    <row r="3743" spans="1:9">
      <c r="A3743">
        <v>10238</v>
      </c>
      <c r="B3743" s="38" t="s">
        <v>3403</v>
      </c>
      <c r="C3743" s="44">
        <v>941.86</v>
      </c>
      <c r="D3743" s="44">
        <f t="shared" si="80"/>
        <v>941.86</v>
      </c>
      <c r="E3743" s="1" t="s">
        <v>1232</v>
      </c>
      <c r="H3743" s="32" t="s">
        <v>3468</v>
      </c>
      <c r="I3743" t="s">
        <v>3290</v>
      </c>
    </row>
    <row r="3744" spans="1:9">
      <c r="A3744">
        <v>10239</v>
      </c>
      <c r="B3744" s="38" t="s">
        <v>3404</v>
      </c>
      <c r="C3744" s="44">
        <v>969.92</v>
      </c>
      <c r="D3744" s="44">
        <f t="shared" si="80"/>
        <v>969.92</v>
      </c>
      <c r="E3744" s="1" t="s">
        <v>1232</v>
      </c>
      <c r="H3744" s="32" t="s">
        <v>3468</v>
      </c>
      <c r="I3744" t="s">
        <v>3290</v>
      </c>
    </row>
    <row r="3745" spans="1:10" s="29" customFormat="1">
      <c r="A3745" s="29">
        <v>550060</v>
      </c>
      <c r="B3745" s="47" t="s">
        <v>3405</v>
      </c>
      <c r="C3745" s="44">
        <v>14.03</v>
      </c>
      <c r="D3745" s="48">
        <f t="shared" si="80"/>
        <v>14.03</v>
      </c>
      <c r="E3745" s="49" t="s">
        <v>1232</v>
      </c>
      <c r="F3745" s="49">
        <v>2000</v>
      </c>
      <c r="G3745" s="49">
        <v>50</v>
      </c>
      <c r="H3745" s="51" t="s">
        <v>3469</v>
      </c>
      <c r="I3745" s="29" t="s">
        <v>3290</v>
      </c>
      <c r="J3745" s="49" t="s">
        <v>4008</v>
      </c>
    </row>
    <row r="3746" spans="1:10" s="29" customFormat="1">
      <c r="A3746" s="29">
        <v>550041</v>
      </c>
      <c r="B3746" s="47" t="s">
        <v>3406</v>
      </c>
      <c r="C3746" s="44">
        <v>18.100000000000001</v>
      </c>
      <c r="D3746" s="48">
        <f t="shared" si="80"/>
        <v>18.100000000000001</v>
      </c>
      <c r="E3746" s="49" t="s">
        <v>1232</v>
      </c>
      <c r="F3746" s="49">
        <v>1800</v>
      </c>
      <c r="G3746" s="49">
        <v>50</v>
      </c>
      <c r="H3746" s="51" t="s">
        <v>3469</v>
      </c>
      <c r="I3746" s="29" t="s">
        <v>3290</v>
      </c>
      <c r="J3746" s="49" t="s">
        <v>4008</v>
      </c>
    </row>
    <row r="3747" spans="1:10" s="29" customFormat="1">
      <c r="A3747" s="29">
        <v>550061</v>
      </c>
      <c r="B3747" s="47" t="s">
        <v>3407</v>
      </c>
      <c r="C3747" s="44">
        <v>25.8</v>
      </c>
      <c r="D3747" s="48">
        <f t="shared" si="80"/>
        <v>25.8</v>
      </c>
      <c r="E3747" s="49" t="s">
        <v>1232</v>
      </c>
      <c r="F3747" s="49">
        <v>1200</v>
      </c>
      <c r="G3747" s="49">
        <v>50</v>
      </c>
      <c r="H3747" s="51" t="s">
        <v>3469</v>
      </c>
      <c r="I3747" s="29" t="s">
        <v>3290</v>
      </c>
      <c r="J3747" s="49" t="s">
        <v>4008</v>
      </c>
    </row>
    <row r="3748" spans="1:10" s="29" customFormat="1">
      <c r="A3748" s="29">
        <v>550062</v>
      </c>
      <c r="B3748" s="47" t="s">
        <v>3408</v>
      </c>
      <c r="C3748" s="44">
        <v>30.78</v>
      </c>
      <c r="D3748" s="48">
        <f t="shared" si="80"/>
        <v>30.78</v>
      </c>
      <c r="E3748" s="49" t="s">
        <v>1232</v>
      </c>
      <c r="F3748" s="49">
        <v>900</v>
      </c>
      <c r="G3748" s="49">
        <v>50</v>
      </c>
      <c r="H3748" s="51" t="s">
        <v>3469</v>
      </c>
      <c r="I3748" s="29" t="s">
        <v>3290</v>
      </c>
      <c r="J3748" s="49" t="s">
        <v>4008</v>
      </c>
    </row>
    <row r="3749" spans="1:10" s="29" customFormat="1">
      <c r="A3749" s="29">
        <v>550063</v>
      </c>
      <c r="B3749" s="47" t="s">
        <v>3409</v>
      </c>
      <c r="C3749" s="44">
        <v>41.2</v>
      </c>
      <c r="D3749" s="48">
        <f t="shared" si="80"/>
        <v>41.2</v>
      </c>
      <c r="E3749" s="49" t="s">
        <v>1232</v>
      </c>
      <c r="F3749" s="49">
        <v>600</v>
      </c>
      <c r="G3749" s="49">
        <v>50</v>
      </c>
      <c r="H3749" s="51" t="s">
        <v>3469</v>
      </c>
      <c r="I3749" s="29" t="s">
        <v>3290</v>
      </c>
      <c r="J3749" s="49" t="s">
        <v>4008</v>
      </c>
    </row>
    <row r="3750" spans="1:10" s="29" customFormat="1">
      <c r="A3750" s="29">
        <v>550042</v>
      </c>
      <c r="B3750" s="47" t="s">
        <v>3410</v>
      </c>
      <c r="C3750" s="44">
        <v>96.4</v>
      </c>
      <c r="D3750" s="48">
        <f t="shared" si="80"/>
        <v>96.4</v>
      </c>
      <c r="E3750" s="49" t="s">
        <v>1232</v>
      </c>
      <c r="F3750" s="49">
        <v>360</v>
      </c>
      <c r="G3750" s="49">
        <v>20</v>
      </c>
      <c r="H3750" s="51" t="s">
        <v>3469</v>
      </c>
      <c r="I3750" s="29" t="s">
        <v>3290</v>
      </c>
      <c r="J3750" s="49" t="s">
        <v>4008</v>
      </c>
    </row>
    <row r="3751" spans="1:10" s="29" customFormat="1">
      <c r="A3751" s="29">
        <v>550043</v>
      </c>
      <c r="B3751" s="47" t="s">
        <v>3411</v>
      </c>
      <c r="C3751" s="44">
        <v>336.73</v>
      </c>
      <c r="D3751" s="48">
        <f t="shared" si="80"/>
        <v>336.73</v>
      </c>
      <c r="E3751" s="49" t="s">
        <v>1232</v>
      </c>
      <c r="F3751" s="49">
        <v>144</v>
      </c>
      <c r="G3751" s="49">
        <v>12</v>
      </c>
      <c r="H3751" s="51" t="s">
        <v>3469</v>
      </c>
      <c r="I3751" s="29" t="s">
        <v>3290</v>
      </c>
      <c r="J3751" s="49" t="s">
        <v>4008</v>
      </c>
    </row>
    <row r="3752" spans="1:10">
      <c r="A3752">
        <v>554055</v>
      </c>
      <c r="B3752" s="38" t="s">
        <v>3412</v>
      </c>
      <c r="C3752" s="44">
        <v>12.67</v>
      </c>
      <c r="D3752" s="44">
        <f t="shared" si="80"/>
        <v>12.67</v>
      </c>
      <c r="E3752" s="1" t="s">
        <v>1232</v>
      </c>
      <c r="F3752" s="1">
        <v>2000</v>
      </c>
      <c r="G3752" s="1">
        <v>50</v>
      </c>
      <c r="H3752" s="32" t="s">
        <v>3470</v>
      </c>
      <c r="I3752" t="s">
        <v>3290</v>
      </c>
    </row>
    <row r="3753" spans="1:10">
      <c r="A3753">
        <v>554026</v>
      </c>
      <c r="B3753" s="38" t="s">
        <v>3413</v>
      </c>
      <c r="C3753" s="44">
        <v>12.67</v>
      </c>
      <c r="D3753" s="44">
        <f t="shared" si="80"/>
        <v>12.67</v>
      </c>
      <c r="E3753" s="1" t="s">
        <v>1232</v>
      </c>
      <c r="F3753" s="1">
        <v>2000</v>
      </c>
      <c r="G3753" s="1">
        <v>50</v>
      </c>
      <c r="H3753" s="32" t="s">
        <v>3470</v>
      </c>
      <c r="I3753" t="s">
        <v>3290</v>
      </c>
    </row>
    <row r="3754" spans="1:10">
      <c r="A3754">
        <v>554056</v>
      </c>
      <c r="B3754" s="38" t="s">
        <v>3414</v>
      </c>
      <c r="C3754" s="44">
        <v>23.08</v>
      </c>
      <c r="D3754" s="44">
        <f t="shared" si="80"/>
        <v>23.08</v>
      </c>
      <c r="E3754" s="1" t="s">
        <v>1232</v>
      </c>
      <c r="F3754" s="1">
        <v>1800</v>
      </c>
      <c r="G3754" s="1">
        <v>50</v>
      </c>
      <c r="H3754" s="32" t="s">
        <v>3470</v>
      </c>
      <c r="I3754" t="s">
        <v>3290</v>
      </c>
    </row>
    <row r="3755" spans="1:10">
      <c r="A3755">
        <v>554033</v>
      </c>
      <c r="B3755" s="38" t="s">
        <v>3415</v>
      </c>
      <c r="C3755" s="44">
        <v>19.46</v>
      </c>
      <c r="D3755" s="44">
        <f t="shared" si="80"/>
        <v>19.46</v>
      </c>
      <c r="E3755" s="1" t="s">
        <v>1232</v>
      </c>
      <c r="F3755" s="1">
        <v>1800</v>
      </c>
      <c r="G3755" s="1">
        <v>50</v>
      </c>
      <c r="H3755" s="32" t="s">
        <v>3470</v>
      </c>
      <c r="I3755" t="s">
        <v>3290</v>
      </c>
    </row>
    <row r="3756" spans="1:10">
      <c r="A3756">
        <v>554057</v>
      </c>
      <c r="B3756" s="38" t="s">
        <v>3416</v>
      </c>
      <c r="C3756" s="44">
        <v>38.47</v>
      </c>
      <c r="D3756" s="44">
        <f t="shared" si="80"/>
        <v>38.47</v>
      </c>
      <c r="E3756" s="1" t="s">
        <v>1232</v>
      </c>
      <c r="F3756" s="1">
        <v>1200</v>
      </c>
      <c r="G3756" s="1">
        <v>50</v>
      </c>
      <c r="H3756" s="32" t="s">
        <v>3470</v>
      </c>
      <c r="I3756" t="s">
        <v>3290</v>
      </c>
    </row>
    <row r="3757" spans="1:10">
      <c r="A3757">
        <v>554036</v>
      </c>
      <c r="B3757" s="38" t="s">
        <v>3417</v>
      </c>
      <c r="C3757" s="44">
        <v>32.14</v>
      </c>
      <c r="D3757" s="44">
        <f t="shared" si="80"/>
        <v>32.14</v>
      </c>
      <c r="E3757" s="1" t="s">
        <v>1232</v>
      </c>
      <c r="F3757" s="1">
        <v>1200</v>
      </c>
      <c r="G3757" s="1">
        <v>50</v>
      </c>
      <c r="H3757" s="32" t="s">
        <v>3470</v>
      </c>
      <c r="I3757" t="s">
        <v>3290</v>
      </c>
    </row>
    <row r="3758" spans="1:10">
      <c r="A3758">
        <v>554058</v>
      </c>
      <c r="B3758" s="38" t="s">
        <v>3418</v>
      </c>
      <c r="C3758" s="44">
        <v>53.86</v>
      </c>
      <c r="D3758" s="44">
        <f t="shared" si="80"/>
        <v>53.86</v>
      </c>
      <c r="E3758" s="1" t="s">
        <v>1232</v>
      </c>
      <c r="F3758" s="1">
        <v>900</v>
      </c>
      <c r="G3758" s="1">
        <v>50</v>
      </c>
      <c r="H3758" s="32" t="s">
        <v>3470</v>
      </c>
      <c r="I3758" t="s">
        <v>3290</v>
      </c>
    </row>
    <row r="3759" spans="1:10">
      <c r="A3759">
        <v>554037</v>
      </c>
      <c r="B3759" s="38" t="s">
        <v>3419</v>
      </c>
      <c r="C3759" s="44">
        <v>48.88</v>
      </c>
      <c r="D3759" s="44">
        <f t="shared" si="80"/>
        <v>48.88</v>
      </c>
      <c r="E3759" s="1" t="s">
        <v>1232</v>
      </c>
      <c r="F3759" s="1">
        <v>900</v>
      </c>
      <c r="G3759" s="1">
        <v>50</v>
      </c>
      <c r="H3759" s="32" t="s">
        <v>3470</v>
      </c>
      <c r="I3759" t="s">
        <v>3290</v>
      </c>
    </row>
    <row r="3760" spans="1:10">
      <c r="A3760">
        <v>554059</v>
      </c>
      <c r="B3760" s="38" t="s">
        <v>3420</v>
      </c>
      <c r="C3760" s="44">
        <v>60.2</v>
      </c>
      <c r="D3760" s="44">
        <f t="shared" si="80"/>
        <v>60.2</v>
      </c>
      <c r="E3760" s="1" t="s">
        <v>1232</v>
      </c>
      <c r="F3760" s="1">
        <v>600</v>
      </c>
      <c r="G3760" s="1">
        <v>50</v>
      </c>
      <c r="H3760" s="32" t="s">
        <v>3470</v>
      </c>
      <c r="I3760" t="s">
        <v>3290</v>
      </c>
    </row>
    <row r="3761" spans="1:9">
      <c r="A3761">
        <v>554038</v>
      </c>
      <c r="B3761" s="38" t="s">
        <v>3421</v>
      </c>
      <c r="C3761" s="44">
        <v>48.88</v>
      </c>
      <c r="D3761" s="44">
        <f t="shared" si="80"/>
        <v>48.88</v>
      </c>
      <c r="E3761" s="1" t="s">
        <v>1232</v>
      </c>
      <c r="F3761" s="1">
        <v>600</v>
      </c>
      <c r="G3761" s="1">
        <v>50</v>
      </c>
      <c r="H3761" s="32" t="s">
        <v>3470</v>
      </c>
      <c r="I3761" t="s">
        <v>3290</v>
      </c>
    </row>
    <row r="3762" spans="1:9">
      <c r="A3762">
        <v>554040</v>
      </c>
      <c r="B3762" s="38" t="s">
        <v>3422</v>
      </c>
      <c r="C3762" s="44">
        <v>74.680000000000007</v>
      </c>
      <c r="D3762" s="44">
        <f t="shared" si="80"/>
        <v>74.680000000000007</v>
      </c>
      <c r="E3762" s="1" t="s">
        <v>1232</v>
      </c>
      <c r="F3762" s="1">
        <v>360</v>
      </c>
      <c r="G3762" s="1">
        <v>20</v>
      </c>
      <c r="H3762" s="32" t="s">
        <v>3470</v>
      </c>
      <c r="I3762" t="s">
        <v>3290</v>
      </c>
    </row>
    <row r="3763" spans="1:9">
      <c r="A3763">
        <v>554024</v>
      </c>
      <c r="B3763" s="38" t="s">
        <v>3423</v>
      </c>
      <c r="C3763" s="44">
        <v>322.7</v>
      </c>
      <c r="D3763" s="44">
        <f t="shared" si="80"/>
        <v>322.7</v>
      </c>
      <c r="E3763" s="1" t="s">
        <v>1232</v>
      </c>
      <c r="F3763" s="1">
        <v>144</v>
      </c>
      <c r="G3763" s="1">
        <v>12</v>
      </c>
      <c r="H3763" s="32" t="s">
        <v>3470</v>
      </c>
      <c r="I3763" t="s">
        <v>3290</v>
      </c>
    </row>
    <row r="3764" spans="1:9">
      <c r="A3764">
        <v>554062</v>
      </c>
      <c r="B3764" s="38" t="s">
        <v>3424</v>
      </c>
      <c r="C3764" s="44">
        <v>6.34</v>
      </c>
      <c r="D3764" s="44">
        <f t="shared" si="80"/>
        <v>6.34</v>
      </c>
      <c r="E3764" s="1" t="s">
        <v>1232</v>
      </c>
      <c r="F3764" s="1">
        <v>5000</v>
      </c>
      <c r="G3764" s="1">
        <v>100</v>
      </c>
      <c r="H3764" s="32" t="s">
        <v>3470</v>
      </c>
      <c r="I3764" t="s">
        <v>3290</v>
      </c>
    </row>
    <row r="3765" spans="1:9">
      <c r="A3765">
        <v>554063</v>
      </c>
      <c r="B3765" s="38" t="s">
        <v>3425</v>
      </c>
      <c r="C3765" s="44">
        <v>6.34</v>
      </c>
      <c r="D3765" s="44">
        <f t="shared" si="80"/>
        <v>6.34</v>
      </c>
      <c r="E3765" s="1" t="s">
        <v>1232</v>
      </c>
      <c r="F3765" s="1">
        <v>5000</v>
      </c>
      <c r="G3765" s="1">
        <v>100</v>
      </c>
      <c r="H3765" s="32" t="s">
        <v>3470</v>
      </c>
      <c r="I3765" t="s">
        <v>3290</v>
      </c>
    </row>
    <row r="3766" spans="1:9">
      <c r="A3766">
        <v>554064</v>
      </c>
      <c r="B3766" s="38" t="s">
        <v>3426</v>
      </c>
      <c r="C3766" s="44">
        <v>9.0500000000000007</v>
      </c>
      <c r="D3766" s="44">
        <f t="shared" si="80"/>
        <v>9.0500000000000007</v>
      </c>
      <c r="E3766" s="1" t="s">
        <v>1232</v>
      </c>
      <c r="F3766" s="1">
        <v>3000</v>
      </c>
      <c r="G3766" s="1">
        <v>50</v>
      </c>
      <c r="H3766" s="32" t="s">
        <v>3470</v>
      </c>
      <c r="I3766" t="s">
        <v>3290</v>
      </c>
    </row>
    <row r="3767" spans="1:9">
      <c r="A3767">
        <v>554065</v>
      </c>
      <c r="B3767" s="38" t="s">
        <v>3427</v>
      </c>
      <c r="C3767" s="44">
        <v>12.67</v>
      </c>
      <c r="D3767" s="44">
        <f t="shared" si="80"/>
        <v>12.67</v>
      </c>
      <c r="E3767" s="1" t="s">
        <v>1232</v>
      </c>
      <c r="F3767" s="1">
        <v>2000</v>
      </c>
      <c r="G3767" s="1">
        <v>50</v>
      </c>
      <c r="H3767" s="32" t="s">
        <v>3470</v>
      </c>
      <c r="I3767" t="s">
        <v>3290</v>
      </c>
    </row>
    <row r="3768" spans="1:9">
      <c r="A3768">
        <v>554066</v>
      </c>
      <c r="B3768" s="38" t="s">
        <v>3428</v>
      </c>
      <c r="C3768" s="44">
        <v>27.16</v>
      </c>
      <c r="D3768" s="44">
        <f t="shared" si="80"/>
        <v>27.16</v>
      </c>
      <c r="E3768" s="1" t="s">
        <v>1232</v>
      </c>
      <c r="F3768" s="1">
        <v>1500</v>
      </c>
      <c r="G3768" s="1">
        <v>50</v>
      </c>
      <c r="H3768" s="32" t="s">
        <v>3470</v>
      </c>
      <c r="I3768" t="s">
        <v>3290</v>
      </c>
    </row>
    <row r="3769" spans="1:9">
      <c r="A3769">
        <v>549038</v>
      </c>
      <c r="B3769" s="38" t="s">
        <v>3429</v>
      </c>
      <c r="C3769" s="44">
        <v>66.98</v>
      </c>
      <c r="D3769" s="44">
        <f t="shared" si="80"/>
        <v>66.98</v>
      </c>
      <c r="E3769" s="1" t="s">
        <v>1232</v>
      </c>
      <c r="F3769" s="1">
        <v>1200</v>
      </c>
      <c r="G3769" s="1">
        <v>100</v>
      </c>
      <c r="H3769" s="32" t="s">
        <v>3471</v>
      </c>
      <c r="I3769" t="s">
        <v>3290</v>
      </c>
    </row>
    <row r="3770" spans="1:9">
      <c r="A3770">
        <v>549044</v>
      </c>
      <c r="B3770" s="38" t="s">
        <v>3430</v>
      </c>
      <c r="C3770" s="44">
        <v>90.07</v>
      </c>
      <c r="D3770" s="44">
        <f t="shared" si="80"/>
        <v>90.07</v>
      </c>
      <c r="E3770" s="1" t="s">
        <v>1232</v>
      </c>
      <c r="F3770" s="1">
        <v>900</v>
      </c>
      <c r="G3770" s="1">
        <v>50</v>
      </c>
      <c r="H3770" s="32" t="s">
        <v>3471</v>
      </c>
      <c r="I3770" t="s">
        <v>3290</v>
      </c>
    </row>
    <row r="3771" spans="1:9">
      <c r="A3771">
        <v>549039</v>
      </c>
      <c r="B3771" s="38" t="s">
        <v>3431</v>
      </c>
      <c r="C3771" s="44">
        <v>120.84</v>
      </c>
      <c r="D3771" s="44">
        <f t="shared" ref="D3771:D3834" si="81">ROUND((C3771*(1-$D$1)),2)</f>
        <v>120.84</v>
      </c>
      <c r="E3771" s="1" t="s">
        <v>1232</v>
      </c>
      <c r="F3771" s="1">
        <v>600</v>
      </c>
      <c r="G3771" s="1">
        <v>50</v>
      </c>
      <c r="H3771" s="32" t="s">
        <v>3471</v>
      </c>
      <c r="I3771" t="s">
        <v>3290</v>
      </c>
    </row>
    <row r="3772" spans="1:9">
      <c r="A3772">
        <v>549046</v>
      </c>
      <c r="B3772" s="38" t="s">
        <v>3432</v>
      </c>
      <c r="C3772" s="44">
        <v>220.87</v>
      </c>
      <c r="D3772" s="44">
        <f t="shared" si="81"/>
        <v>220.87</v>
      </c>
      <c r="E3772" s="1" t="s">
        <v>1232</v>
      </c>
      <c r="F3772" s="1">
        <v>600</v>
      </c>
      <c r="G3772" s="1">
        <v>50</v>
      </c>
      <c r="H3772" s="32" t="s">
        <v>3471</v>
      </c>
      <c r="I3772" t="s">
        <v>3290</v>
      </c>
    </row>
    <row r="3773" spans="1:9">
      <c r="A3773">
        <v>549045</v>
      </c>
      <c r="B3773" s="38" t="s">
        <v>3433</v>
      </c>
      <c r="C3773" s="44">
        <v>349.42</v>
      </c>
      <c r="D3773" s="44">
        <f t="shared" si="81"/>
        <v>349.42</v>
      </c>
      <c r="E3773" s="1" t="s">
        <v>1232</v>
      </c>
      <c r="F3773" s="1">
        <v>270</v>
      </c>
      <c r="G3773" s="1">
        <v>15</v>
      </c>
      <c r="H3773" s="32" t="s">
        <v>3471</v>
      </c>
      <c r="I3773" t="s">
        <v>3290</v>
      </c>
    </row>
    <row r="3774" spans="1:9">
      <c r="A3774">
        <v>558028</v>
      </c>
      <c r="B3774" s="38" t="s">
        <v>3434</v>
      </c>
      <c r="C3774" s="44">
        <v>19.46</v>
      </c>
      <c r="D3774" s="44">
        <f t="shared" si="81"/>
        <v>19.46</v>
      </c>
      <c r="E3774" s="1" t="s">
        <v>1232</v>
      </c>
      <c r="F3774" s="1">
        <v>1200</v>
      </c>
      <c r="G3774" s="1">
        <v>50</v>
      </c>
      <c r="H3774" s="32" t="s">
        <v>3472</v>
      </c>
      <c r="I3774" t="s">
        <v>3290</v>
      </c>
    </row>
    <row r="3775" spans="1:9">
      <c r="A3775">
        <v>558029</v>
      </c>
      <c r="B3775" s="38" t="s">
        <v>3435</v>
      </c>
      <c r="C3775" s="44">
        <v>27.16</v>
      </c>
      <c r="D3775" s="44">
        <f t="shared" si="81"/>
        <v>27.16</v>
      </c>
      <c r="E3775" s="1" t="s">
        <v>1232</v>
      </c>
      <c r="F3775" s="1">
        <v>600</v>
      </c>
      <c r="G3775" s="1">
        <v>50</v>
      </c>
      <c r="H3775" s="32" t="s">
        <v>3472</v>
      </c>
      <c r="I3775" t="s">
        <v>3290</v>
      </c>
    </row>
    <row r="3776" spans="1:9">
      <c r="A3776">
        <v>558030</v>
      </c>
      <c r="B3776" s="38" t="s">
        <v>3436</v>
      </c>
      <c r="C3776" s="44">
        <v>36.22</v>
      </c>
      <c r="D3776" s="44">
        <f t="shared" si="81"/>
        <v>36.22</v>
      </c>
      <c r="E3776" s="1" t="s">
        <v>1232</v>
      </c>
      <c r="F3776" s="1">
        <v>800</v>
      </c>
      <c r="G3776" s="1">
        <v>50</v>
      </c>
      <c r="H3776" s="32" t="s">
        <v>3472</v>
      </c>
      <c r="I3776" t="s">
        <v>3290</v>
      </c>
    </row>
    <row r="3777" spans="1:9">
      <c r="A3777">
        <v>558018</v>
      </c>
      <c r="B3777" s="38" t="s">
        <v>3437</v>
      </c>
      <c r="C3777" s="44">
        <v>66.98</v>
      </c>
      <c r="D3777" s="44">
        <f t="shared" si="81"/>
        <v>66.98</v>
      </c>
      <c r="E3777" s="1" t="s">
        <v>1232</v>
      </c>
      <c r="F3777" s="1">
        <v>300</v>
      </c>
      <c r="G3777" s="1">
        <v>25</v>
      </c>
      <c r="H3777" s="32" t="s">
        <v>3472</v>
      </c>
      <c r="I3777" t="s">
        <v>3290</v>
      </c>
    </row>
    <row r="3778" spans="1:9">
      <c r="A3778">
        <v>558031</v>
      </c>
      <c r="B3778" s="38" t="s">
        <v>3438</v>
      </c>
      <c r="C3778" s="44">
        <v>71.959999999999994</v>
      </c>
      <c r="D3778" s="44">
        <f t="shared" si="81"/>
        <v>71.959999999999994</v>
      </c>
      <c r="E3778" s="1" t="s">
        <v>1232</v>
      </c>
      <c r="F3778" s="1">
        <v>300</v>
      </c>
      <c r="G3778" s="1">
        <v>25</v>
      </c>
      <c r="H3778" s="32" t="s">
        <v>3472</v>
      </c>
      <c r="I3778" t="s">
        <v>3290</v>
      </c>
    </row>
    <row r="3779" spans="1:9">
      <c r="A3779">
        <v>558032</v>
      </c>
      <c r="B3779" s="38" t="s">
        <v>3439</v>
      </c>
      <c r="C3779" s="44">
        <v>33.49</v>
      </c>
      <c r="D3779" s="44">
        <f t="shared" si="81"/>
        <v>33.49</v>
      </c>
      <c r="E3779" s="1" t="s">
        <v>1232</v>
      </c>
      <c r="F3779" s="1">
        <v>800</v>
      </c>
      <c r="G3779" s="1">
        <v>50</v>
      </c>
      <c r="H3779" s="32" t="s">
        <v>3472</v>
      </c>
      <c r="I3779" t="s">
        <v>3290</v>
      </c>
    </row>
    <row r="3780" spans="1:9">
      <c r="A3780">
        <v>558033</v>
      </c>
      <c r="B3780" s="38" t="s">
        <v>3440</v>
      </c>
      <c r="C3780" s="44">
        <v>42.54</v>
      </c>
      <c r="D3780" s="44">
        <f t="shared" si="81"/>
        <v>42.54</v>
      </c>
      <c r="E3780" s="1" t="s">
        <v>1232</v>
      </c>
      <c r="F3780" s="1">
        <v>480</v>
      </c>
      <c r="G3780" s="1">
        <v>60</v>
      </c>
      <c r="H3780" s="32" t="s">
        <v>3472</v>
      </c>
      <c r="I3780" t="s">
        <v>3290</v>
      </c>
    </row>
    <row r="3781" spans="1:9">
      <c r="A3781">
        <v>558034</v>
      </c>
      <c r="B3781" s="38" t="s">
        <v>3441</v>
      </c>
      <c r="C3781" s="44">
        <v>51.6</v>
      </c>
      <c r="D3781" s="44">
        <f t="shared" si="81"/>
        <v>51.6</v>
      </c>
      <c r="E3781" s="1" t="s">
        <v>1232</v>
      </c>
      <c r="F3781" s="1">
        <v>240</v>
      </c>
      <c r="G3781" s="1">
        <v>30</v>
      </c>
      <c r="H3781" s="32" t="s">
        <v>3472</v>
      </c>
      <c r="I3781" t="s">
        <v>3290</v>
      </c>
    </row>
    <row r="3782" spans="1:9">
      <c r="A3782">
        <v>558035</v>
      </c>
      <c r="B3782" s="38" t="s">
        <v>3442</v>
      </c>
      <c r="C3782" s="44">
        <v>118.13</v>
      </c>
      <c r="D3782" s="44">
        <f t="shared" si="81"/>
        <v>118.13</v>
      </c>
      <c r="E3782" s="1" t="s">
        <v>1232</v>
      </c>
      <c r="F3782" s="1">
        <v>160</v>
      </c>
      <c r="G3782" s="1">
        <v>10</v>
      </c>
      <c r="H3782" s="32" t="s">
        <v>3472</v>
      </c>
      <c r="I3782" t="s">
        <v>3290</v>
      </c>
    </row>
    <row r="3783" spans="1:9">
      <c r="A3783">
        <v>558025</v>
      </c>
      <c r="B3783" s="38" t="s">
        <v>3443</v>
      </c>
      <c r="C3783" s="44">
        <v>69.25</v>
      </c>
      <c r="D3783" s="44">
        <f t="shared" si="81"/>
        <v>69.25</v>
      </c>
      <c r="E3783" s="1" t="s">
        <v>1232</v>
      </c>
      <c r="F3783" s="1">
        <v>240</v>
      </c>
      <c r="G3783" s="1">
        <v>30</v>
      </c>
      <c r="H3783" s="32" t="s">
        <v>3472</v>
      </c>
      <c r="I3783" t="s">
        <v>3290</v>
      </c>
    </row>
    <row r="3784" spans="1:9">
      <c r="A3784">
        <v>558026</v>
      </c>
      <c r="B3784" s="38" t="s">
        <v>3444</v>
      </c>
      <c r="C3784" s="44">
        <v>91.43</v>
      </c>
      <c r="D3784" s="44">
        <f t="shared" si="81"/>
        <v>91.43</v>
      </c>
      <c r="E3784" s="1" t="s">
        <v>1232</v>
      </c>
      <c r="F3784" s="1">
        <v>160</v>
      </c>
      <c r="G3784" s="1">
        <v>20</v>
      </c>
      <c r="H3784" s="32" t="s">
        <v>3472</v>
      </c>
      <c r="I3784" t="s">
        <v>3290</v>
      </c>
    </row>
    <row r="3785" spans="1:9">
      <c r="A3785">
        <v>558027</v>
      </c>
      <c r="B3785" s="38" t="s">
        <v>3445</v>
      </c>
      <c r="C3785" s="44">
        <v>122.2</v>
      </c>
      <c r="D3785" s="44">
        <f t="shared" si="81"/>
        <v>122.2</v>
      </c>
      <c r="E3785" s="1" t="s">
        <v>1232</v>
      </c>
      <c r="F3785" s="1">
        <v>128</v>
      </c>
      <c r="G3785" s="1">
        <v>16</v>
      </c>
      <c r="H3785" s="32" t="s">
        <v>3472</v>
      </c>
      <c r="I3785" t="s">
        <v>3290</v>
      </c>
    </row>
    <row r="3786" spans="1:9">
      <c r="A3786">
        <v>558020</v>
      </c>
      <c r="B3786" s="38" t="s">
        <v>3446</v>
      </c>
      <c r="C3786" s="44">
        <v>261.16000000000003</v>
      </c>
      <c r="D3786" s="44">
        <f t="shared" si="81"/>
        <v>261.16000000000003</v>
      </c>
      <c r="E3786" s="1" t="s">
        <v>1232</v>
      </c>
      <c r="F3786" s="1">
        <v>80</v>
      </c>
      <c r="G3786" s="1">
        <v>10</v>
      </c>
      <c r="H3786" s="32" t="s">
        <v>3472</v>
      </c>
      <c r="I3786" t="s">
        <v>3290</v>
      </c>
    </row>
    <row r="3787" spans="1:9">
      <c r="A3787">
        <v>558024</v>
      </c>
      <c r="B3787" s="38" t="s">
        <v>3447</v>
      </c>
      <c r="C3787" s="44">
        <v>148</v>
      </c>
      <c r="D3787" s="44">
        <f t="shared" si="81"/>
        <v>148</v>
      </c>
      <c r="E3787" s="1" t="s">
        <v>1232</v>
      </c>
      <c r="F3787" s="1">
        <v>200</v>
      </c>
      <c r="G3787" s="1">
        <v>10</v>
      </c>
      <c r="H3787" s="32" t="s">
        <v>3472</v>
      </c>
      <c r="I3787" t="s">
        <v>3290</v>
      </c>
    </row>
    <row r="3788" spans="1:9">
      <c r="A3788">
        <v>558023</v>
      </c>
      <c r="B3788" s="38" t="s">
        <v>3448</v>
      </c>
      <c r="C3788" s="44">
        <v>206.84</v>
      </c>
      <c r="D3788" s="44">
        <f t="shared" si="81"/>
        <v>206.84</v>
      </c>
      <c r="E3788" s="1" t="s">
        <v>1232</v>
      </c>
      <c r="F3788" s="1">
        <v>144</v>
      </c>
      <c r="G3788" s="1">
        <v>6</v>
      </c>
      <c r="H3788" s="32" t="s">
        <v>3472</v>
      </c>
      <c r="I3788" t="s">
        <v>3290</v>
      </c>
    </row>
    <row r="3789" spans="1:9">
      <c r="A3789">
        <v>558022</v>
      </c>
      <c r="B3789" s="38" t="s">
        <v>3449</v>
      </c>
      <c r="C3789" s="44">
        <v>222.23</v>
      </c>
      <c r="D3789" s="44">
        <f t="shared" si="81"/>
        <v>222.23</v>
      </c>
      <c r="E3789" s="1" t="s">
        <v>1232</v>
      </c>
      <c r="F3789" s="1">
        <v>180</v>
      </c>
      <c r="G3789" s="1">
        <v>10</v>
      </c>
      <c r="H3789" s="32" t="s">
        <v>3472</v>
      </c>
      <c r="I3789" t="s">
        <v>3290</v>
      </c>
    </row>
    <row r="3790" spans="1:9">
      <c r="A3790">
        <v>558021</v>
      </c>
      <c r="B3790" s="38" t="s">
        <v>3450</v>
      </c>
      <c r="C3790" s="44">
        <v>294.19</v>
      </c>
      <c r="D3790" s="44">
        <f t="shared" si="81"/>
        <v>294.19</v>
      </c>
      <c r="E3790" s="1" t="s">
        <v>1232</v>
      </c>
      <c r="F3790" s="1">
        <v>60</v>
      </c>
      <c r="G3790" s="1">
        <v>5</v>
      </c>
      <c r="H3790" s="32" t="s">
        <v>3472</v>
      </c>
      <c r="I3790" t="s">
        <v>3290</v>
      </c>
    </row>
    <row r="3791" spans="1:9">
      <c r="A3791">
        <v>561014</v>
      </c>
      <c r="B3791" s="38" t="s">
        <v>3451</v>
      </c>
      <c r="C3791" s="44">
        <v>90.07</v>
      </c>
      <c r="D3791" s="44">
        <f t="shared" si="81"/>
        <v>90.07</v>
      </c>
      <c r="E3791" s="1" t="s">
        <v>1232</v>
      </c>
      <c r="F3791" s="1">
        <v>150</v>
      </c>
      <c r="G3791" s="1">
        <v>10</v>
      </c>
      <c r="H3791" s="32" t="s">
        <v>3473</v>
      </c>
      <c r="I3791" t="s">
        <v>3290</v>
      </c>
    </row>
    <row r="3792" spans="1:9">
      <c r="A3792">
        <v>561015</v>
      </c>
      <c r="B3792" s="38" t="s">
        <v>3452</v>
      </c>
      <c r="C3792" s="44">
        <v>119.5</v>
      </c>
      <c r="D3792" s="44">
        <f t="shared" si="81"/>
        <v>119.5</v>
      </c>
      <c r="E3792" s="1" t="s">
        <v>1232</v>
      </c>
      <c r="F3792" s="1">
        <v>96</v>
      </c>
      <c r="G3792" s="1">
        <v>6</v>
      </c>
      <c r="H3792" s="32" t="s">
        <v>3473</v>
      </c>
      <c r="I3792" t="s">
        <v>3290</v>
      </c>
    </row>
    <row r="3793" spans="1:9">
      <c r="A3793">
        <v>561016</v>
      </c>
      <c r="B3793" s="38" t="s">
        <v>3453</v>
      </c>
      <c r="C3793" s="44">
        <v>159.32</v>
      </c>
      <c r="D3793" s="44">
        <f t="shared" si="81"/>
        <v>159.32</v>
      </c>
      <c r="E3793" s="1" t="s">
        <v>1232</v>
      </c>
      <c r="F3793" s="1">
        <v>105</v>
      </c>
      <c r="G3793" s="1">
        <v>5</v>
      </c>
      <c r="H3793" s="32" t="s">
        <v>3473</v>
      </c>
      <c r="I3793" t="s">
        <v>3290</v>
      </c>
    </row>
    <row r="3794" spans="1:9">
      <c r="A3794">
        <v>561017</v>
      </c>
      <c r="B3794" s="38" t="s">
        <v>3454</v>
      </c>
      <c r="C3794" s="44">
        <v>199.14</v>
      </c>
      <c r="D3794" s="44">
        <f t="shared" si="81"/>
        <v>199.14</v>
      </c>
      <c r="E3794" s="1" t="s">
        <v>1232</v>
      </c>
      <c r="F3794" s="1">
        <v>48</v>
      </c>
      <c r="G3794" s="1">
        <v>4</v>
      </c>
      <c r="H3794" s="32" t="s">
        <v>3473</v>
      </c>
      <c r="I3794" t="s">
        <v>3290</v>
      </c>
    </row>
    <row r="3795" spans="1:9">
      <c r="A3795">
        <v>561018</v>
      </c>
      <c r="B3795" s="38" t="s">
        <v>3455</v>
      </c>
      <c r="C3795" s="44">
        <v>237.62</v>
      </c>
      <c r="D3795" s="44">
        <f t="shared" si="81"/>
        <v>237.62</v>
      </c>
      <c r="E3795" s="1" t="s">
        <v>1232</v>
      </c>
      <c r="F3795" s="1">
        <v>48</v>
      </c>
      <c r="G3795" s="1">
        <v>8</v>
      </c>
      <c r="H3795" s="32" t="s">
        <v>3473</v>
      </c>
      <c r="I3795" t="s">
        <v>3290</v>
      </c>
    </row>
    <row r="3796" spans="1:9">
      <c r="A3796">
        <v>561019</v>
      </c>
      <c r="B3796" s="38" t="s">
        <v>3456</v>
      </c>
      <c r="C3796" s="44">
        <v>281.52</v>
      </c>
      <c r="D3796" s="44">
        <f t="shared" si="81"/>
        <v>281.52</v>
      </c>
      <c r="E3796" s="1" t="s">
        <v>1232</v>
      </c>
      <c r="F3796" s="1">
        <v>56</v>
      </c>
      <c r="G3796" s="1">
        <v>7</v>
      </c>
      <c r="H3796" s="32" t="s">
        <v>3473</v>
      </c>
      <c r="I3796" t="s">
        <v>3290</v>
      </c>
    </row>
    <row r="3797" spans="1:9">
      <c r="A3797">
        <v>561020</v>
      </c>
      <c r="B3797" s="38" t="s">
        <v>3457</v>
      </c>
      <c r="C3797" s="44">
        <v>282.88</v>
      </c>
      <c r="D3797" s="44">
        <f t="shared" si="81"/>
        <v>282.88</v>
      </c>
      <c r="E3797" s="1" t="s">
        <v>1232</v>
      </c>
      <c r="F3797" s="1">
        <v>48</v>
      </c>
      <c r="G3797" s="1">
        <v>6</v>
      </c>
      <c r="H3797" s="32" t="s">
        <v>3473</v>
      </c>
      <c r="I3797" t="s">
        <v>3290</v>
      </c>
    </row>
    <row r="3798" spans="1:9">
      <c r="A3798">
        <v>561021</v>
      </c>
      <c r="B3798" s="38" t="s">
        <v>3458</v>
      </c>
      <c r="C3798" s="44">
        <v>480.66</v>
      </c>
      <c r="D3798" s="44">
        <f t="shared" si="81"/>
        <v>480.66</v>
      </c>
      <c r="E3798" s="1" t="s">
        <v>1232</v>
      </c>
      <c r="F3798" s="1">
        <v>40</v>
      </c>
      <c r="G3798" s="1">
        <v>4</v>
      </c>
      <c r="H3798" s="32" t="s">
        <v>3473</v>
      </c>
      <c r="I3798" t="s">
        <v>3290</v>
      </c>
    </row>
    <row r="3799" spans="1:9">
      <c r="A3799">
        <v>561022</v>
      </c>
      <c r="B3799" s="38" t="s">
        <v>3459</v>
      </c>
      <c r="C3799" s="44">
        <v>583.4</v>
      </c>
      <c r="D3799" s="44">
        <f t="shared" si="81"/>
        <v>583.4</v>
      </c>
      <c r="E3799" s="1" t="s">
        <v>1232</v>
      </c>
      <c r="F3799" s="1">
        <v>16</v>
      </c>
      <c r="G3799" s="1">
        <v>1</v>
      </c>
      <c r="H3799" s="32" t="s">
        <v>3473</v>
      </c>
      <c r="I3799" t="s">
        <v>3290</v>
      </c>
    </row>
    <row r="3800" spans="1:9">
      <c r="A3800">
        <v>561023</v>
      </c>
      <c r="B3800" s="38" t="s">
        <v>3460</v>
      </c>
      <c r="C3800" s="44">
        <v>702.89</v>
      </c>
      <c r="D3800" s="44">
        <f t="shared" si="81"/>
        <v>702.89</v>
      </c>
      <c r="E3800" s="1" t="s">
        <v>1232</v>
      </c>
      <c r="F3800" s="1">
        <v>18</v>
      </c>
      <c r="G3800" s="1">
        <v>1</v>
      </c>
      <c r="H3800" s="32" t="s">
        <v>3473</v>
      </c>
      <c r="I3800" t="s">
        <v>3290</v>
      </c>
    </row>
    <row r="3801" spans="1:9">
      <c r="A3801">
        <v>561024</v>
      </c>
      <c r="B3801" s="38" t="s">
        <v>3461</v>
      </c>
      <c r="C3801" s="44">
        <v>790.69</v>
      </c>
      <c r="D3801" s="44">
        <f t="shared" si="81"/>
        <v>790.69</v>
      </c>
      <c r="E3801" s="1" t="s">
        <v>1232</v>
      </c>
      <c r="F3801" s="1">
        <v>16</v>
      </c>
      <c r="G3801" s="1">
        <v>1</v>
      </c>
      <c r="H3801" s="32" t="s">
        <v>3473</v>
      </c>
      <c r="I3801" t="s">
        <v>3290</v>
      </c>
    </row>
    <row r="3802" spans="1:9">
      <c r="A3802">
        <v>561025</v>
      </c>
      <c r="B3802" s="38" t="s">
        <v>3462</v>
      </c>
      <c r="C3802" s="44">
        <v>913.8</v>
      </c>
      <c r="D3802" s="44">
        <f t="shared" si="81"/>
        <v>913.8</v>
      </c>
      <c r="E3802" s="1" t="s">
        <v>1232</v>
      </c>
      <c r="F3802" s="1">
        <v>18</v>
      </c>
      <c r="G3802" s="1">
        <v>1</v>
      </c>
      <c r="H3802" s="32" t="s">
        <v>3473</v>
      </c>
      <c r="I3802" t="s">
        <v>3290</v>
      </c>
    </row>
    <row r="3803" spans="1:9">
      <c r="A3803">
        <v>561026</v>
      </c>
      <c r="B3803" s="38" t="s">
        <v>3463</v>
      </c>
      <c r="C3803" s="44">
        <v>2593.85</v>
      </c>
      <c r="D3803" s="44">
        <f t="shared" si="81"/>
        <v>2593.85</v>
      </c>
      <c r="E3803" s="1" t="s">
        <v>1232</v>
      </c>
      <c r="F3803" s="1">
        <v>12</v>
      </c>
      <c r="G3803" s="1">
        <v>1</v>
      </c>
      <c r="H3803" s="32" t="s">
        <v>3473</v>
      </c>
      <c r="I3803" t="s">
        <v>3290</v>
      </c>
    </row>
    <row r="3804" spans="1:9">
      <c r="A3804">
        <v>561027</v>
      </c>
      <c r="B3804" s="38" t="s">
        <v>3464</v>
      </c>
      <c r="C3804" s="44">
        <v>3175</v>
      </c>
      <c r="D3804" s="44">
        <f t="shared" si="81"/>
        <v>3175</v>
      </c>
      <c r="E3804" s="1" t="s">
        <v>1232</v>
      </c>
      <c r="F3804" s="1">
        <v>9</v>
      </c>
      <c r="G3804" s="1">
        <v>1</v>
      </c>
      <c r="H3804" s="32" t="s">
        <v>3473</v>
      </c>
      <c r="I3804" t="s">
        <v>3290</v>
      </c>
    </row>
    <row r="3805" spans="1:9">
      <c r="A3805" s="64">
        <v>30001</v>
      </c>
      <c r="B3805" t="s">
        <v>4181</v>
      </c>
      <c r="C3805" s="44">
        <v>12.22</v>
      </c>
      <c r="D3805" s="44">
        <f t="shared" si="81"/>
        <v>12.22</v>
      </c>
      <c r="E3805" s="1" t="s">
        <v>1232</v>
      </c>
      <c r="H3805" s="32" t="s">
        <v>3472</v>
      </c>
      <c r="I3805" t="s">
        <v>3290</v>
      </c>
    </row>
    <row r="3806" spans="1:9">
      <c r="A3806" s="64">
        <v>30002</v>
      </c>
      <c r="B3806" t="s">
        <v>4182</v>
      </c>
      <c r="C3806" s="44">
        <v>17.649999999999999</v>
      </c>
      <c r="D3806" s="44">
        <f t="shared" si="81"/>
        <v>17.649999999999999</v>
      </c>
      <c r="E3806" s="1" t="s">
        <v>1232</v>
      </c>
      <c r="H3806" s="32" t="s">
        <v>3472</v>
      </c>
      <c r="I3806" t="s">
        <v>3290</v>
      </c>
    </row>
    <row r="3807" spans="1:9">
      <c r="A3807" s="64">
        <v>30003</v>
      </c>
      <c r="B3807" t="s">
        <v>4183</v>
      </c>
      <c r="C3807" s="44">
        <v>21.72</v>
      </c>
      <c r="D3807" s="44">
        <f t="shared" si="81"/>
        <v>21.72</v>
      </c>
      <c r="E3807" s="1" t="s">
        <v>1232</v>
      </c>
      <c r="H3807" s="32" t="s">
        <v>3472</v>
      </c>
      <c r="I3807" t="s">
        <v>3290</v>
      </c>
    </row>
    <row r="3808" spans="1:9">
      <c r="A3808" s="64">
        <v>30004</v>
      </c>
      <c r="B3808" t="s">
        <v>4184</v>
      </c>
      <c r="C3808" s="44">
        <v>24.44</v>
      </c>
      <c r="D3808" s="44">
        <f t="shared" si="81"/>
        <v>24.44</v>
      </c>
      <c r="E3808" s="1" t="s">
        <v>1232</v>
      </c>
      <c r="H3808" s="32" t="s">
        <v>3472</v>
      </c>
      <c r="I3808" t="s">
        <v>3290</v>
      </c>
    </row>
    <row r="3809" spans="1:9">
      <c r="A3809" s="64">
        <v>30005</v>
      </c>
      <c r="B3809" t="s">
        <v>4185</v>
      </c>
      <c r="C3809" s="44">
        <v>35.299999999999997</v>
      </c>
      <c r="D3809" s="44">
        <f t="shared" si="81"/>
        <v>35.299999999999997</v>
      </c>
      <c r="E3809" s="1" t="s">
        <v>1232</v>
      </c>
      <c r="H3809" s="32" t="s">
        <v>3472</v>
      </c>
      <c r="I3809" t="s">
        <v>3290</v>
      </c>
    </row>
    <row r="3810" spans="1:9">
      <c r="A3810" s="64">
        <v>30006</v>
      </c>
      <c r="B3810" t="s">
        <v>4186</v>
      </c>
      <c r="C3810" s="44">
        <v>40.729999999999997</v>
      </c>
      <c r="D3810" s="44">
        <f t="shared" si="81"/>
        <v>40.729999999999997</v>
      </c>
      <c r="E3810" s="1" t="s">
        <v>1232</v>
      </c>
      <c r="H3810" s="32" t="s">
        <v>3472</v>
      </c>
      <c r="I3810" t="s">
        <v>3290</v>
      </c>
    </row>
    <row r="3811" spans="1:9">
      <c r="A3811" s="64">
        <v>30007</v>
      </c>
      <c r="B3811" t="s">
        <v>4187</v>
      </c>
      <c r="C3811" s="44">
        <v>48.88</v>
      </c>
      <c r="D3811" s="44">
        <f t="shared" si="81"/>
        <v>48.88</v>
      </c>
      <c r="E3811" s="1" t="s">
        <v>1232</v>
      </c>
      <c r="H3811" s="32" t="s">
        <v>3472</v>
      </c>
      <c r="I3811" t="s">
        <v>3290</v>
      </c>
    </row>
    <row r="3812" spans="1:9">
      <c r="A3812" s="64">
        <v>30008</v>
      </c>
      <c r="B3812" t="s">
        <v>4188</v>
      </c>
      <c r="C3812" s="44">
        <v>65.17</v>
      </c>
      <c r="D3812" s="44">
        <f t="shared" si="81"/>
        <v>65.17</v>
      </c>
      <c r="E3812" s="1" t="s">
        <v>1232</v>
      </c>
      <c r="H3812" s="32" t="s">
        <v>3472</v>
      </c>
      <c r="I3812" t="s">
        <v>3290</v>
      </c>
    </row>
    <row r="3813" spans="1:9">
      <c r="A3813" s="64">
        <v>30009</v>
      </c>
      <c r="B3813" t="s">
        <v>4189</v>
      </c>
      <c r="C3813" s="44">
        <v>88.26</v>
      </c>
      <c r="D3813" s="44">
        <f t="shared" si="81"/>
        <v>88.26</v>
      </c>
      <c r="E3813" s="1" t="s">
        <v>1232</v>
      </c>
      <c r="H3813" s="32" t="s">
        <v>3472</v>
      </c>
      <c r="I3813" t="s">
        <v>3290</v>
      </c>
    </row>
    <row r="3814" spans="1:9">
      <c r="A3814" s="64">
        <v>30010</v>
      </c>
      <c r="B3814" t="s">
        <v>4190</v>
      </c>
      <c r="C3814" s="44">
        <v>23.08</v>
      </c>
      <c r="D3814" s="44">
        <f t="shared" si="81"/>
        <v>23.08</v>
      </c>
      <c r="E3814" s="1" t="s">
        <v>1232</v>
      </c>
      <c r="H3814" s="32" t="s">
        <v>3472</v>
      </c>
      <c r="I3814" t="s">
        <v>3290</v>
      </c>
    </row>
    <row r="3815" spans="1:9">
      <c r="A3815" s="64">
        <v>30011</v>
      </c>
      <c r="B3815" t="s">
        <v>4191</v>
      </c>
      <c r="C3815" s="44">
        <v>29.87</v>
      </c>
      <c r="D3815" s="44">
        <f t="shared" si="81"/>
        <v>29.87</v>
      </c>
      <c r="E3815" s="1" t="s">
        <v>1232</v>
      </c>
      <c r="H3815" s="32" t="s">
        <v>3472</v>
      </c>
      <c r="I3815" t="s">
        <v>3290</v>
      </c>
    </row>
    <row r="3816" spans="1:9">
      <c r="A3816" s="64">
        <v>30012</v>
      </c>
      <c r="B3816" t="s">
        <v>4192</v>
      </c>
      <c r="C3816" s="44">
        <v>36.659999999999997</v>
      </c>
      <c r="D3816" s="44">
        <f t="shared" si="81"/>
        <v>36.659999999999997</v>
      </c>
      <c r="E3816" s="1" t="s">
        <v>1232</v>
      </c>
      <c r="H3816" s="32" t="s">
        <v>3472</v>
      </c>
      <c r="I3816" t="s">
        <v>3290</v>
      </c>
    </row>
    <row r="3817" spans="1:9">
      <c r="A3817" s="64">
        <v>30013</v>
      </c>
      <c r="B3817" t="s">
        <v>4193</v>
      </c>
      <c r="C3817" s="44">
        <v>43.45</v>
      </c>
      <c r="D3817" s="44">
        <f t="shared" si="81"/>
        <v>43.45</v>
      </c>
      <c r="E3817" s="1" t="s">
        <v>1232</v>
      </c>
      <c r="H3817" s="32" t="s">
        <v>3472</v>
      </c>
      <c r="I3817" t="s">
        <v>3290</v>
      </c>
    </row>
    <row r="3818" spans="1:9">
      <c r="A3818" s="64">
        <v>30014</v>
      </c>
      <c r="B3818" t="s">
        <v>4194</v>
      </c>
      <c r="C3818" s="44">
        <v>58.39</v>
      </c>
      <c r="D3818" s="44">
        <f t="shared" si="81"/>
        <v>58.39</v>
      </c>
      <c r="E3818" s="1" t="s">
        <v>1232</v>
      </c>
      <c r="H3818" s="32" t="s">
        <v>3472</v>
      </c>
      <c r="I3818" t="s">
        <v>3290</v>
      </c>
    </row>
    <row r="3819" spans="1:9">
      <c r="A3819" s="64">
        <v>30015</v>
      </c>
      <c r="B3819" t="s">
        <v>4195</v>
      </c>
      <c r="C3819" s="44">
        <v>70.61</v>
      </c>
      <c r="D3819" s="44">
        <f t="shared" si="81"/>
        <v>70.61</v>
      </c>
      <c r="E3819" s="1" t="s">
        <v>1232</v>
      </c>
      <c r="H3819" s="32" t="s">
        <v>3472</v>
      </c>
      <c r="I3819" t="s">
        <v>3290</v>
      </c>
    </row>
    <row r="3820" spans="1:9">
      <c r="A3820" s="64">
        <v>30016</v>
      </c>
      <c r="B3820" t="s">
        <v>4196</v>
      </c>
      <c r="C3820" s="44">
        <v>80.11</v>
      </c>
      <c r="D3820" s="44">
        <f t="shared" si="81"/>
        <v>80.11</v>
      </c>
      <c r="E3820" s="1" t="s">
        <v>1232</v>
      </c>
      <c r="H3820" s="32" t="s">
        <v>3472</v>
      </c>
      <c r="I3820" t="s">
        <v>3290</v>
      </c>
    </row>
    <row r="3821" spans="1:9">
      <c r="A3821" s="64">
        <v>30017</v>
      </c>
      <c r="B3821" t="s">
        <v>4197</v>
      </c>
      <c r="C3821" s="44">
        <v>105.91</v>
      </c>
      <c r="D3821" s="44">
        <f t="shared" si="81"/>
        <v>105.91</v>
      </c>
      <c r="E3821" s="1" t="s">
        <v>1232</v>
      </c>
      <c r="H3821" s="32" t="s">
        <v>3472</v>
      </c>
      <c r="I3821" t="s">
        <v>3290</v>
      </c>
    </row>
    <row r="3822" spans="1:9">
      <c r="A3822" s="64">
        <v>30018</v>
      </c>
      <c r="B3822" t="s">
        <v>4198</v>
      </c>
      <c r="C3822" s="44">
        <v>120.84</v>
      </c>
      <c r="D3822" s="44">
        <f t="shared" si="81"/>
        <v>120.84</v>
      </c>
      <c r="E3822" s="1" t="s">
        <v>1232</v>
      </c>
      <c r="H3822" s="32" t="s">
        <v>3472</v>
      </c>
      <c r="I3822" t="s">
        <v>3290</v>
      </c>
    </row>
    <row r="3823" spans="1:9">
      <c r="A3823" s="64">
        <v>30019</v>
      </c>
      <c r="B3823" t="s">
        <v>4199</v>
      </c>
      <c r="C3823" s="44">
        <v>51.6</v>
      </c>
      <c r="D3823" s="44">
        <f t="shared" si="81"/>
        <v>51.6</v>
      </c>
      <c r="E3823" s="1" t="s">
        <v>1232</v>
      </c>
      <c r="H3823" s="32" t="s">
        <v>3472</v>
      </c>
      <c r="I3823" t="s">
        <v>3290</v>
      </c>
    </row>
    <row r="3824" spans="1:9">
      <c r="A3824" s="64">
        <v>30020</v>
      </c>
      <c r="B3824" t="s">
        <v>4200</v>
      </c>
      <c r="C3824" s="44">
        <v>65.17</v>
      </c>
      <c r="D3824" s="44">
        <f t="shared" si="81"/>
        <v>65.17</v>
      </c>
      <c r="E3824" s="1" t="s">
        <v>1232</v>
      </c>
      <c r="H3824" s="32" t="s">
        <v>3472</v>
      </c>
      <c r="I3824" t="s">
        <v>3290</v>
      </c>
    </row>
    <row r="3825" spans="1:9">
      <c r="A3825" s="64">
        <v>30021</v>
      </c>
      <c r="B3825" t="s">
        <v>4201</v>
      </c>
      <c r="C3825" s="44">
        <v>85.54</v>
      </c>
      <c r="D3825" s="44">
        <f t="shared" si="81"/>
        <v>85.54</v>
      </c>
      <c r="E3825" s="1" t="s">
        <v>1232</v>
      </c>
      <c r="H3825" s="32" t="s">
        <v>3472</v>
      </c>
      <c r="I3825" t="s">
        <v>3290</v>
      </c>
    </row>
    <row r="3826" spans="1:9">
      <c r="A3826" s="64">
        <v>30022</v>
      </c>
      <c r="B3826" t="s">
        <v>4202</v>
      </c>
      <c r="C3826" s="44">
        <v>97.76</v>
      </c>
      <c r="D3826" s="44">
        <f t="shared" si="81"/>
        <v>97.76</v>
      </c>
      <c r="E3826" s="1" t="s">
        <v>1232</v>
      </c>
      <c r="H3826" s="32" t="s">
        <v>3472</v>
      </c>
      <c r="I3826" t="s">
        <v>3290</v>
      </c>
    </row>
    <row r="3827" spans="1:9">
      <c r="A3827" s="64">
        <v>30023</v>
      </c>
      <c r="B3827" t="s">
        <v>4203</v>
      </c>
      <c r="C3827" s="44">
        <v>162.94</v>
      </c>
      <c r="D3827" s="44">
        <f t="shared" si="81"/>
        <v>162.94</v>
      </c>
      <c r="E3827" s="1" t="s">
        <v>1232</v>
      </c>
      <c r="H3827" s="32" t="s">
        <v>3472</v>
      </c>
      <c r="I3827" t="s">
        <v>3290</v>
      </c>
    </row>
    <row r="3828" spans="1:9">
      <c r="A3828" s="64">
        <v>30024</v>
      </c>
      <c r="B3828" t="s">
        <v>4204</v>
      </c>
      <c r="C3828" s="44">
        <v>191.45</v>
      </c>
      <c r="D3828" s="44">
        <f t="shared" si="81"/>
        <v>191.45</v>
      </c>
      <c r="E3828" s="1" t="s">
        <v>1232</v>
      </c>
      <c r="H3828" s="32" t="s">
        <v>3472</v>
      </c>
      <c r="I3828" t="s">
        <v>3290</v>
      </c>
    </row>
    <row r="3829" spans="1:9">
      <c r="A3829" s="64">
        <v>30025</v>
      </c>
      <c r="B3829" t="s">
        <v>4205</v>
      </c>
      <c r="C3829" s="44">
        <v>67.900000000000006</v>
      </c>
      <c r="D3829" s="44">
        <f t="shared" si="81"/>
        <v>67.900000000000006</v>
      </c>
      <c r="E3829" s="1" t="s">
        <v>1232</v>
      </c>
      <c r="H3829" s="32" t="s">
        <v>3472</v>
      </c>
      <c r="I3829" t="s">
        <v>3290</v>
      </c>
    </row>
    <row r="3830" spans="1:9">
      <c r="A3830" s="64">
        <v>30026</v>
      </c>
      <c r="B3830" t="s">
        <v>4206</v>
      </c>
      <c r="C3830" s="44">
        <v>93.7</v>
      </c>
      <c r="D3830" s="44">
        <f t="shared" si="81"/>
        <v>93.7</v>
      </c>
      <c r="E3830" s="1" t="s">
        <v>1232</v>
      </c>
      <c r="H3830" s="32" t="s">
        <v>4240</v>
      </c>
      <c r="I3830" t="s">
        <v>3290</v>
      </c>
    </row>
    <row r="3831" spans="1:9">
      <c r="A3831" s="64">
        <v>30027</v>
      </c>
      <c r="B3831" t="s">
        <v>4207</v>
      </c>
      <c r="C3831" s="44">
        <v>123.56</v>
      </c>
      <c r="D3831" s="44">
        <f t="shared" si="81"/>
        <v>123.56</v>
      </c>
      <c r="E3831" s="1" t="s">
        <v>1232</v>
      </c>
      <c r="H3831" s="32" t="s">
        <v>4240</v>
      </c>
      <c r="I3831" t="s">
        <v>3290</v>
      </c>
    </row>
    <row r="3832" spans="1:9">
      <c r="A3832" s="64">
        <v>30028</v>
      </c>
      <c r="B3832" t="s">
        <v>4208</v>
      </c>
      <c r="C3832" s="44">
        <v>206.39</v>
      </c>
      <c r="D3832" s="44">
        <f t="shared" si="81"/>
        <v>206.39</v>
      </c>
      <c r="E3832" s="1" t="s">
        <v>1232</v>
      </c>
      <c r="H3832" s="32" t="s">
        <v>4240</v>
      </c>
      <c r="I3832" t="s">
        <v>3290</v>
      </c>
    </row>
    <row r="3833" spans="1:9">
      <c r="A3833" s="64">
        <v>30029</v>
      </c>
      <c r="B3833" t="s">
        <v>4209</v>
      </c>
      <c r="C3833" s="44">
        <v>236.26</v>
      </c>
      <c r="D3833" s="44">
        <f t="shared" si="81"/>
        <v>236.26</v>
      </c>
      <c r="E3833" s="1" t="s">
        <v>1232</v>
      </c>
      <c r="H3833" s="32" t="s">
        <v>4240</v>
      </c>
      <c r="I3833" t="s">
        <v>3290</v>
      </c>
    </row>
    <row r="3834" spans="1:9">
      <c r="A3834" s="64">
        <v>30030</v>
      </c>
      <c r="B3834" t="s">
        <v>4210</v>
      </c>
      <c r="C3834" s="44">
        <v>112.7</v>
      </c>
      <c r="D3834" s="44">
        <f t="shared" si="81"/>
        <v>112.7</v>
      </c>
      <c r="E3834" s="1" t="s">
        <v>1232</v>
      </c>
      <c r="H3834" s="32" t="s">
        <v>4240</v>
      </c>
      <c r="I3834" t="s">
        <v>3290</v>
      </c>
    </row>
    <row r="3835" spans="1:9">
      <c r="A3835" s="64">
        <v>30031</v>
      </c>
      <c r="B3835" t="s">
        <v>4211</v>
      </c>
      <c r="C3835" s="44">
        <v>141.22</v>
      </c>
      <c r="D3835" s="44">
        <f t="shared" ref="D3835:D3892" si="82">ROUND((C3835*(1-$D$1)),2)</f>
        <v>141.22</v>
      </c>
      <c r="E3835" s="1" t="s">
        <v>1232</v>
      </c>
      <c r="H3835" s="32" t="s">
        <v>4240</v>
      </c>
      <c r="I3835" t="s">
        <v>3290</v>
      </c>
    </row>
    <row r="3836" spans="1:9">
      <c r="A3836" s="64">
        <v>30032</v>
      </c>
      <c r="B3836" t="s">
        <v>4212</v>
      </c>
      <c r="C3836" s="44">
        <v>200.95</v>
      </c>
      <c r="D3836" s="44">
        <f t="shared" si="82"/>
        <v>200.95</v>
      </c>
      <c r="E3836" s="1" t="s">
        <v>1232</v>
      </c>
      <c r="H3836" s="32" t="s">
        <v>4240</v>
      </c>
      <c r="I3836" t="s">
        <v>3290</v>
      </c>
    </row>
    <row r="3837" spans="1:9">
      <c r="A3837" s="64">
        <v>30033</v>
      </c>
      <c r="B3837" t="s">
        <v>4213</v>
      </c>
      <c r="C3837" s="44">
        <v>412.78</v>
      </c>
      <c r="D3837" s="44">
        <f t="shared" si="82"/>
        <v>412.78</v>
      </c>
      <c r="E3837" s="1" t="s">
        <v>1232</v>
      </c>
      <c r="H3837" s="32" t="s">
        <v>4240</v>
      </c>
      <c r="I3837" t="s">
        <v>3290</v>
      </c>
    </row>
    <row r="3838" spans="1:9">
      <c r="A3838" s="64">
        <v>30034</v>
      </c>
      <c r="B3838" t="s">
        <v>4214</v>
      </c>
      <c r="C3838" s="44">
        <v>58.39</v>
      </c>
      <c r="D3838" s="44">
        <f t="shared" si="82"/>
        <v>58.39</v>
      </c>
      <c r="E3838" s="1" t="s">
        <v>1232</v>
      </c>
      <c r="H3838" s="32" t="s">
        <v>3473</v>
      </c>
      <c r="I3838" t="s">
        <v>3290</v>
      </c>
    </row>
    <row r="3839" spans="1:9">
      <c r="A3839" s="64">
        <v>30035</v>
      </c>
      <c r="B3839" t="s">
        <v>4215</v>
      </c>
      <c r="C3839" s="44">
        <v>80.11</v>
      </c>
      <c r="D3839" s="44">
        <f t="shared" si="82"/>
        <v>80.11</v>
      </c>
      <c r="E3839" s="1" t="s">
        <v>1232</v>
      </c>
      <c r="H3839" s="32" t="s">
        <v>3473</v>
      </c>
      <c r="I3839" t="s">
        <v>3290</v>
      </c>
    </row>
    <row r="3840" spans="1:9">
      <c r="A3840" s="64">
        <v>30036</v>
      </c>
      <c r="B3840" t="s">
        <v>4216</v>
      </c>
      <c r="C3840" s="44">
        <v>105.91</v>
      </c>
      <c r="D3840" s="44">
        <f t="shared" si="82"/>
        <v>105.91</v>
      </c>
      <c r="E3840" s="1" t="s">
        <v>1232</v>
      </c>
      <c r="H3840" s="32" t="s">
        <v>3473</v>
      </c>
      <c r="I3840" t="s">
        <v>3290</v>
      </c>
    </row>
    <row r="3841" spans="1:9">
      <c r="A3841" s="64">
        <v>30037</v>
      </c>
      <c r="B3841" t="s">
        <v>4217</v>
      </c>
      <c r="C3841" s="44">
        <v>141.22</v>
      </c>
      <c r="D3841" s="44">
        <f t="shared" si="82"/>
        <v>141.22</v>
      </c>
      <c r="E3841" s="1" t="s">
        <v>1232</v>
      </c>
      <c r="H3841" s="32" t="s">
        <v>3473</v>
      </c>
      <c r="I3841" t="s">
        <v>3290</v>
      </c>
    </row>
    <row r="3842" spans="1:9">
      <c r="A3842" s="64">
        <v>30038</v>
      </c>
      <c r="B3842" t="s">
        <v>4218</v>
      </c>
      <c r="C3842" s="44">
        <v>85.54</v>
      </c>
      <c r="D3842" s="44">
        <f t="shared" si="82"/>
        <v>85.54</v>
      </c>
      <c r="E3842" s="1" t="s">
        <v>1232</v>
      </c>
      <c r="H3842" s="32" t="s">
        <v>3473</v>
      </c>
      <c r="I3842" t="s">
        <v>3290</v>
      </c>
    </row>
    <row r="3843" spans="1:9">
      <c r="A3843" s="64">
        <v>30039</v>
      </c>
      <c r="B3843" t="s">
        <v>4219</v>
      </c>
      <c r="C3843" s="44">
        <v>123.56</v>
      </c>
      <c r="D3843" s="44">
        <f t="shared" si="82"/>
        <v>123.56</v>
      </c>
      <c r="E3843" s="1" t="s">
        <v>1232</v>
      </c>
      <c r="H3843" s="32" t="s">
        <v>3473</v>
      </c>
      <c r="I3843" t="s">
        <v>3290</v>
      </c>
    </row>
    <row r="3844" spans="1:9">
      <c r="A3844" s="64">
        <v>30040</v>
      </c>
      <c r="B3844" t="s">
        <v>4220</v>
      </c>
      <c r="C3844" s="44">
        <v>153.43</v>
      </c>
      <c r="D3844" s="44">
        <f t="shared" si="82"/>
        <v>153.43</v>
      </c>
      <c r="E3844" s="1" t="s">
        <v>1232</v>
      </c>
      <c r="H3844" s="32" t="s">
        <v>3473</v>
      </c>
      <c r="I3844" t="s">
        <v>3290</v>
      </c>
    </row>
    <row r="3845" spans="1:9">
      <c r="A3845" s="64">
        <v>30041</v>
      </c>
      <c r="B3845" t="s">
        <v>4221</v>
      </c>
      <c r="C3845" s="44">
        <v>206.39</v>
      </c>
      <c r="D3845" s="44">
        <f t="shared" si="82"/>
        <v>206.39</v>
      </c>
      <c r="E3845" s="1" t="s">
        <v>1232</v>
      </c>
      <c r="H3845" s="32" t="s">
        <v>3473</v>
      </c>
      <c r="I3845" t="s">
        <v>3290</v>
      </c>
    </row>
    <row r="3846" spans="1:9">
      <c r="A3846" s="64">
        <v>30042</v>
      </c>
      <c r="B3846" t="s">
        <v>4222</v>
      </c>
      <c r="C3846" s="44">
        <v>206.39</v>
      </c>
      <c r="D3846" s="44">
        <f t="shared" si="82"/>
        <v>206.39</v>
      </c>
      <c r="E3846" s="1" t="s">
        <v>1232</v>
      </c>
      <c r="H3846" s="32" t="s">
        <v>3473</v>
      </c>
      <c r="I3846" t="s">
        <v>3290</v>
      </c>
    </row>
    <row r="3847" spans="1:9">
      <c r="A3847" s="64">
        <v>30043</v>
      </c>
      <c r="B3847" t="s">
        <v>4223</v>
      </c>
      <c r="C3847" s="44">
        <v>266.14</v>
      </c>
      <c r="D3847" s="44">
        <f t="shared" si="82"/>
        <v>266.14</v>
      </c>
      <c r="E3847" s="1" t="s">
        <v>1232</v>
      </c>
      <c r="H3847" s="32" t="s">
        <v>3473</v>
      </c>
      <c r="I3847" t="s">
        <v>3290</v>
      </c>
    </row>
    <row r="3848" spans="1:9">
      <c r="A3848" s="64">
        <v>30044</v>
      </c>
      <c r="B3848" t="s">
        <v>4224</v>
      </c>
      <c r="C3848" s="44">
        <v>382.9</v>
      </c>
      <c r="D3848" s="44">
        <f t="shared" si="82"/>
        <v>382.9</v>
      </c>
      <c r="E3848" s="1" t="s">
        <v>1232</v>
      </c>
      <c r="H3848" s="32" t="s">
        <v>3473</v>
      </c>
      <c r="I3848" t="s">
        <v>3290</v>
      </c>
    </row>
    <row r="3849" spans="1:9">
      <c r="A3849" s="64">
        <v>30045</v>
      </c>
      <c r="B3849" t="s">
        <v>4225</v>
      </c>
      <c r="C3849" s="44">
        <v>259.33999999999997</v>
      </c>
      <c r="D3849" s="44">
        <f t="shared" si="82"/>
        <v>259.33999999999997</v>
      </c>
      <c r="E3849" s="1" t="s">
        <v>1232</v>
      </c>
      <c r="H3849" s="32" t="s">
        <v>3473</v>
      </c>
      <c r="I3849" t="s">
        <v>3290</v>
      </c>
    </row>
    <row r="3850" spans="1:9">
      <c r="A3850" s="64">
        <v>30046</v>
      </c>
      <c r="B3850" t="s">
        <v>4226</v>
      </c>
      <c r="C3850" s="44">
        <v>339.46</v>
      </c>
      <c r="D3850" s="44">
        <f t="shared" si="82"/>
        <v>339.46</v>
      </c>
      <c r="E3850" s="1" t="s">
        <v>1232</v>
      </c>
      <c r="H3850" s="32" t="s">
        <v>3473</v>
      </c>
      <c r="I3850" t="s">
        <v>3290</v>
      </c>
    </row>
    <row r="3851" spans="1:9">
      <c r="A3851" s="64">
        <v>30047</v>
      </c>
      <c r="B3851" t="s">
        <v>4227</v>
      </c>
      <c r="C3851" s="44">
        <v>457.58</v>
      </c>
      <c r="D3851" s="44">
        <f t="shared" si="82"/>
        <v>457.58</v>
      </c>
      <c r="E3851" s="1" t="s">
        <v>1232</v>
      </c>
      <c r="H3851" s="32" t="s">
        <v>3473</v>
      </c>
      <c r="I3851" t="s">
        <v>3290</v>
      </c>
    </row>
    <row r="3852" spans="1:9">
      <c r="A3852" s="64">
        <v>30048</v>
      </c>
      <c r="B3852" t="s">
        <v>4228</v>
      </c>
      <c r="C3852" s="44">
        <v>530.9</v>
      </c>
      <c r="D3852" s="44">
        <f t="shared" si="82"/>
        <v>530.9</v>
      </c>
      <c r="E3852" s="1" t="s">
        <v>1232</v>
      </c>
      <c r="H3852" s="32" t="s">
        <v>3473</v>
      </c>
      <c r="I3852" t="s">
        <v>3290</v>
      </c>
    </row>
    <row r="3853" spans="1:9">
      <c r="A3853" s="64">
        <v>30049</v>
      </c>
      <c r="B3853" t="s">
        <v>4229</v>
      </c>
      <c r="C3853" s="44">
        <v>678.9</v>
      </c>
      <c r="D3853" s="44">
        <f t="shared" si="82"/>
        <v>678.9</v>
      </c>
      <c r="E3853" s="1" t="s">
        <v>1232</v>
      </c>
      <c r="H3853" s="32" t="s">
        <v>3473</v>
      </c>
      <c r="I3853" t="s">
        <v>3290</v>
      </c>
    </row>
    <row r="3854" spans="1:9">
      <c r="A3854" s="64">
        <v>30050</v>
      </c>
      <c r="B3854" t="s">
        <v>4230</v>
      </c>
      <c r="C3854" s="44">
        <v>1031.93</v>
      </c>
      <c r="D3854" s="44">
        <f t="shared" si="82"/>
        <v>1031.93</v>
      </c>
      <c r="E3854" s="1" t="s">
        <v>1232</v>
      </c>
      <c r="H3854" s="32" t="s">
        <v>3473</v>
      </c>
      <c r="I3854" t="s">
        <v>3290</v>
      </c>
    </row>
    <row r="3855" spans="1:9">
      <c r="A3855" s="64">
        <v>30051</v>
      </c>
      <c r="B3855" t="s">
        <v>4231</v>
      </c>
      <c r="C3855" s="44">
        <v>678.9</v>
      </c>
      <c r="D3855" s="44">
        <f t="shared" si="82"/>
        <v>678.9</v>
      </c>
      <c r="E3855" s="1" t="s">
        <v>1232</v>
      </c>
      <c r="H3855" s="32" t="s">
        <v>3473</v>
      </c>
      <c r="I3855" t="s">
        <v>3290</v>
      </c>
    </row>
    <row r="3856" spans="1:9">
      <c r="A3856" s="64">
        <v>30052</v>
      </c>
      <c r="B3856" t="s">
        <v>4232</v>
      </c>
      <c r="C3856" s="44">
        <v>825.54</v>
      </c>
      <c r="D3856" s="44">
        <f t="shared" si="82"/>
        <v>825.54</v>
      </c>
      <c r="E3856" s="1" t="s">
        <v>1232</v>
      </c>
      <c r="H3856" s="32" t="s">
        <v>3473</v>
      </c>
      <c r="I3856" t="s">
        <v>3290</v>
      </c>
    </row>
    <row r="3857" spans="1:10">
      <c r="A3857" s="64">
        <v>30053</v>
      </c>
      <c r="B3857" t="s">
        <v>4233</v>
      </c>
      <c r="C3857" s="44">
        <v>1327.93</v>
      </c>
      <c r="D3857" s="44">
        <f t="shared" si="82"/>
        <v>1327.93</v>
      </c>
      <c r="E3857" s="1" t="s">
        <v>1232</v>
      </c>
      <c r="H3857" s="32" t="s">
        <v>3473</v>
      </c>
      <c r="I3857" t="s">
        <v>3290</v>
      </c>
    </row>
    <row r="3858" spans="1:10">
      <c r="A3858" s="64">
        <v>30054</v>
      </c>
      <c r="B3858" t="s">
        <v>4234</v>
      </c>
      <c r="C3858" s="44">
        <v>1474.57</v>
      </c>
      <c r="D3858" s="44">
        <f t="shared" si="82"/>
        <v>1474.57</v>
      </c>
      <c r="E3858" s="1" t="s">
        <v>1232</v>
      </c>
      <c r="H3858" s="32" t="s">
        <v>3473</v>
      </c>
      <c r="I3858" t="s">
        <v>3290</v>
      </c>
    </row>
    <row r="3859" spans="1:10">
      <c r="A3859" s="64">
        <v>30055</v>
      </c>
      <c r="B3859" t="s">
        <v>4235</v>
      </c>
      <c r="C3859" s="44">
        <v>2065.21</v>
      </c>
      <c r="D3859" s="44">
        <f t="shared" si="82"/>
        <v>2065.21</v>
      </c>
      <c r="E3859" s="1" t="s">
        <v>1232</v>
      </c>
      <c r="H3859" s="32" t="s">
        <v>3473</v>
      </c>
      <c r="I3859" t="s">
        <v>3290</v>
      </c>
    </row>
    <row r="3860" spans="1:10">
      <c r="A3860" s="64">
        <v>30056</v>
      </c>
      <c r="B3860" t="s">
        <v>4236</v>
      </c>
      <c r="C3860" s="44">
        <v>3539.78</v>
      </c>
      <c r="D3860" s="44">
        <f t="shared" si="82"/>
        <v>3539.78</v>
      </c>
      <c r="E3860" s="1" t="s">
        <v>1232</v>
      </c>
      <c r="H3860" s="32" t="s">
        <v>3473</v>
      </c>
      <c r="I3860" t="s">
        <v>3290</v>
      </c>
    </row>
    <row r="3861" spans="1:10">
      <c r="A3861" s="64">
        <v>30057</v>
      </c>
      <c r="B3861" t="s">
        <v>4237</v>
      </c>
      <c r="C3861" s="44">
        <v>4721.08</v>
      </c>
      <c r="D3861" s="44">
        <f t="shared" si="82"/>
        <v>4721.08</v>
      </c>
      <c r="E3861" s="1" t="s">
        <v>1232</v>
      </c>
      <c r="H3861" s="32" t="s">
        <v>3473</v>
      </c>
      <c r="I3861" t="s">
        <v>3290</v>
      </c>
    </row>
    <row r="3862" spans="1:10">
      <c r="A3862" s="64">
        <v>30058</v>
      </c>
      <c r="B3862" t="s">
        <v>4238</v>
      </c>
      <c r="C3862" s="44">
        <v>5901</v>
      </c>
      <c r="D3862" s="44">
        <f t="shared" si="82"/>
        <v>5901</v>
      </c>
      <c r="E3862" s="1" t="s">
        <v>1232</v>
      </c>
      <c r="H3862" s="32" t="s">
        <v>3473</v>
      </c>
      <c r="I3862" t="s">
        <v>3290</v>
      </c>
    </row>
    <row r="3863" spans="1:10">
      <c r="A3863" s="64">
        <v>30059</v>
      </c>
      <c r="B3863" t="s">
        <v>4239</v>
      </c>
      <c r="C3863" s="44">
        <v>7080.94</v>
      </c>
      <c r="D3863" s="44">
        <f t="shared" si="82"/>
        <v>7080.94</v>
      </c>
      <c r="E3863" s="1" t="s">
        <v>1232</v>
      </c>
      <c r="H3863" s="32" t="s">
        <v>3473</v>
      </c>
      <c r="I3863" t="s">
        <v>3290</v>
      </c>
    </row>
    <row r="3864" spans="1:10">
      <c r="A3864" s="29">
        <v>715377</v>
      </c>
      <c r="B3864" s="47" t="s">
        <v>3474</v>
      </c>
      <c r="C3864" s="44">
        <v>88.26</v>
      </c>
      <c r="D3864" s="48">
        <f t="shared" si="82"/>
        <v>88.26</v>
      </c>
      <c r="E3864" s="49" t="s">
        <v>1232</v>
      </c>
      <c r="F3864" s="49">
        <v>120</v>
      </c>
      <c r="G3864" s="49">
        <v>10</v>
      </c>
      <c r="H3864" s="51" t="s">
        <v>3500</v>
      </c>
      <c r="I3864" s="29" t="s">
        <v>3307</v>
      </c>
      <c r="J3864" s="49" t="s">
        <v>4008</v>
      </c>
    </row>
    <row r="3865" spans="1:10">
      <c r="A3865" s="29">
        <v>715383</v>
      </c>
      <c r="B3865" s="47" t="s">
        <v>3475</v>
      </c>
      <c r="C3865" s="44">
        <v>105.91</v>
      </c>
      <c r="D3865" s="48">
        <f t="shared" si="82"/>
        <v>105.91</v>
      </c>
      <c r="E3865" s="49" t="s">
        <v>1232</v>
      </c>
      <c r="F3865" s="49">
        <v>120</v>
      </c>
      <c r="G3865" s="50">
        <v>10</v>
      </c>
      <c r="H3865" s="51" t="s">
        <v>3500</v>
      </c>
      <c r="I3865" s="29" t="s">
        <v>3307</v>
      </c>
      <c r="J3865" s="49" t="s">
        <v>4008</v>
      </c>
    </row>
    <row r="3866" spans="1:10">
      <c r="A3866" s="29">
        <v>715378</v>
      </c>
      <c r="B3866" s="47" t="s">
        <v>3476</v>
      </c>
      <c r="C3866" s="44">
        <v>99.12</v>
      </c>
      <c r="D3866" s="48">
        <f t="shared" si="82"/>
        <v>99.12</v>
      </c>
      <c r="E3866" s="49" t="s">
        <v>1232</v>
      </c>
      <c r="F3866" s="49">
        <v>120</v>
      </c>
      <c r="G3866" s="49">
        <v>10</v>
      </c>
      <c r="H3866" s="51" t="s">
        <v>3500</v>
      </c>
      <c r="I3866" s="29" t="s">
        <v>3307</v>
      </c>
      <c r="J3866" s="49" t="s">
        <v>4008</v>
      </c>
    </row>
    <row r="3867" spans="1:10">
      <c r="A3867" s="29">
        <v>715384</v>
      </c>
      <c r="B3867" s="47" t="s">
        <v>3477</v>
      </c>
      <c r="C3867" s="44">
        <v>114.06</v>
      </c>
      <c r="D3867" s="48">
        <f t="shared" si="82"/>
        <v>114.06</v>
      </c>
      <c r="E3867" s="49" t="s">
        <v>1232</v>
      </c>
      <c r="F3867" s="49">
        <v>120</v>
      </c>
      <c r="G3867" s="50">
        <v>10</v>
      </c>
      <c r="H3867" s="51" t="s">
        <v>3500</v>
      </c>
      <c r="I3867" s="29" t="s">
        <v>3307</v>
      </c>
      <c r="J3867" s="49" t="s">
        <v>4008</v>
      </c>
    </row>
    <row r="3868" spans="1:10">
      <c r="A3868" s="29">
        <v>715380</v>
      </c>
      <c r="B3868" s="47" t="s">
        <v>3513</v>
      </c>
      <c r="C3868" s="44">
        <v>153.43</v>
      </c>
      <c r="D3868" s="48">
        <f t="shared" si="82"/>
        <v>153.43</v>
      </c>
      <c r="E3868" s="49" t="s">
        <v>1232</v>
      </c>
      <c r="F3868" s="49">
        <v>120</v>
      </c>
      <c r="G3868" s="50">
        <v>10</v>
      </c>
      <c r="H3868" s="51" t="s">
        <v>3500</v>
      </c>
      <c r="I3868" s="29" t="s">
        <v>3307</v>
      </c>
      <c r="J3868" s="49" t="s">
        <v>4008</v>
      </c>
    </row>
    <row r="3869" spans="1:10">
      <c r="A3869" s="29">
        <v>715381</v>
      </c>
      <c r="B3869" s="47" t="s">
        <v>3478</v>
      </c>
      <c r="C3869" s="44">
        <v>116.77</v>
      </c>
      <c r="D3869" s="48">
        <f t="shared" si="82"/>
        <v>116.77</v>
      </c>
      <c r="E3869" s="49" t="s">
        <v>1232</v>
      </c>
      <c r="F3869" s="49">
        <v>120</v>
      </c>
      <c r="G3869" s="49">
        <v>10</v>
      </c>
      <c r="H3869" s="51" t="s">
        <v>3500</v>
      </c>
      <c r="I3869" s="29" t="s">
        <v>3307</v>
      </c>
      <c r="J3869" s="49" t="s">
        <v>4008</v>
      </c>
    </row>
    <row r="3870" spans="1:10">
      <c r="A3870" s="29">
        <v>715385</v>
      </c>
      <c r="B3870" s="47" t="s">
        <v>3479</v>
      </c>
      <c r="C3870" s="44">
        <v>145.28</v>
      </c>
      <c r="D3870" s="48">
        <f t="shared" si="82"/>
        <v>145.28</v>
      </c>
      <c r="E3870" s="49" t="s">
        <v>1232</v>
      </c>
      <c r="F3870" s="49">
        <v>120</v>
      </c>
      <c r="G3870" s="50">
        <v>10</v>
      </c>
      <c r="H3870" s="51" t="s">
        <v>3500</v>
      </c>
      <c r="I3870" s="29" t="s">
        <v>3307</v>
      </c>
      <c r="J3870" s="49" t="s">
        <v>4008</v>
      </c>
    </row>
    <row r="3871" spans="1:10">
      <c r="A3871" s="29">
        <v>715382</v>
      </c>
      <c r="B3871" s="47" t="s">
        <v>3480</v>
      </c>
      <c r="C3871" s="44">
        <v>133.06</v>
      </c>
      <c r="D3871" s="48">
        <f t="shared" si="82"/>
        <v>133.06</v>
      </c>
      <c r="E3871" s="49" t="s">
        <v>1232</v>
      </c>
      <c r="F3871" s="49">
        <v>120</v>
      </c>
      <c r="G3871" s="50">
        <v>10</v>
      </c>
      <c r="H3871" s="51" t="s">
        <v>3500</v>
      </c>
      <c r="I3871" s="29" t="s">
        <v>3307</v>
      </c>
      <c r="J3871" s="49" t="s">
        <v>4008</v>
      </c>
    </row>
    <row r="3872" spans="1:10">
      <c r="A3872" s="29">
        <v>715386</v>
      </c>
      <c r="B3872" s="47" t="s">
        <v>3481</v>
      </c>
      <c r="C3872" s="44">
        <v>161.58000000000001</v>
      </c>
      <c r="D3872" s="48">
        <f t="shared" si="82"/>
        <v>161.58000000000001</v>
      </c>
      <c r="E3872" s="49" t="s">
        <v>1232</v>
      </c>
      <c r="F3872" s="49">
        <v>120</v>
      </c>
      <c r="G3872" s="50">
        <v>10</v>
      </c>
      <c r="H3872" s="51" t="s">
        <v>3500</v>
      </c>
      <c r="I3872" s="29" t="s">
        <v>3307</v>
      </c>
      <c r="J3872" s="49" t="s">
        <v>4008</v>
      </c>
    </row>
    <row r="3873" spans="1:10">
      <c r="A3873" s="29">
        <v>715398</v>
      </c>
      <c r="B3873" s="47" t="s">
        <v>3482</v>
      </c>
      <c r="C3873" s="44">
        <v>335.38</v>
      </c>
      <c r="D3873" s="48">
        <f t="shared" si="82"/>
        <v>335.38</v>
      </c>
      <c r="E3873" s="49" t="s">
        <v>1232</v>
      </c>
      <c r="F3873" s="49">
        <v>120</v>
      </c>
      <c r="G3873" s="50">
        <v>10</v>
      </c>
      <c r="H3873" s="51" t="s">
        <v>3500</v>
      </c>
      <c r="I3873" s="29" t="s">
        <v>3307</v>
      </c>
      <c r="J3873" s="49" t="s">
        <v>4008</v>
      </c>
    </row>
    <row r="3874" spans="1:10">
      <c r="A3874" s="29">
        <v>715399</v>
      </c>
      <c r="B3874" s="47" t="s">
        <v>3483</v>
      </c>
      <c r="C3874" s="44">
        <v>256.62</v>
      </c>
      <c r="D3874" s="48">
        <f t="shared" si="82"/>
        <v>256.62</v>
      </c>
      <c r="E3874" s="49" t="s">
        <v>1232</v>
      </c>
      <c r="F3874" s="49">
        <v>120</v>
      </c>
      <c r="G3874" s="50">
        <v>10</v>
      </c>
      <c r="H3874" s="51" t="s">
        <v>3500</v>
      </c>
      <c r="I3874" s="29" t="s">
        <v>3307</v>
      </c>
      <c r="J3874" s="49" t="s">
        <v>4008</v>
      </c>
    </row>
    <row r="3875" spans="1:10">
      <c r="A3875" s="29">
        <v>715400</v>
      </c>
      <c r="B3875" s="47" t="s">
        <v>3484</v>
      </c>
      <c r="C3875" s="44">
        <v>298.72000000000003</v>
      </c>
      <c r="D3875" s="48">
        <f t="shared" si="82"/>
        <v>298.72000000000003</v>
      </c>
      <c r="E3875" s="49" t="s">
        <v>1232</v>
      </c>
      <c r="F3875" s="49">
        <v>120</v>
      </c>
      <c r="G3875" s="50">
        <v>10</v>
      </c>
      <c r="H3875" s="51" t="s">
        <v>3500</v>
      </c>
      <c r="I3875" s="29" t="s">
        <v>3307</v>
      </c>
      <c r="J3875" s="49" t="s">
        <v>4008</v>
      </c>
    </row>
    <row r="3876" spans="1:10">
      <c r="A3876" s="29">
        <v>715401</v>
      </c>
      <c r="B3876" s="47" t="s">
        <v>3485</v>
      </c>
      <c r="C3876" s="44">
        <v>336.73</v>
      </c>
      <c r="D3876" s="48">
        <f t="shared" si="82"/>
        <v>336.73</v>
      </c>
      <c r="E3876" s="49" t="s">
        <v>1232</v>
      </c>
      <c r="F3876" s="49">
        <v>120</v>
      </c>
      <c r="G3876" s="50">
        <v>10</v>
      </c>
      <c r="H3876" s="51" t="s">
        <v>3500</v>
      </c>
      <c r="I3876" s="29" t="s">
        <v>3307</v>
      </c>
      <c r="J3876" s="49" t="s">
        <v>4008</v>
      </c>
    </row>
    <row r="3877" spans="1:10">
      <c r="A3877" s="29">
        <v>715387</v>
      </c>
      <c r="B3877" s="47" t="s">
        <v>3486</v>
      </c>
      <c r="C3877" s="44">
        <v>93.7</v>
      </c>
      <c r="D3877" s="48">
        <f t="shared" si="82"/>
        <v>93.7</v>
      </c>
      <c r="E3877" s="49" t="s">
        <v>1232</v>
      </c>
      <c r="F3877" s="49">
        <v>120</v>
      </c>
      <c r="G3877" s="50">
        <v>10</v>
      </c>
      <c r="H3877" s="51" t="s">
        <v>3500</v>
      </c>
      <c r="I3877" s="29" t="s">
        <v>3307</v>
      </c>
      <c r="J3877" s="49" t="s">
        <v>4008</v>
      </c>
    </row>
    <row r="3878" spans="1:10">
      <c r="A3878" s="29">
        <v>715388</v>
      </c>
      <c r="B3878" s="47" t="s">
        <v>3487</v>
      </c>
      <c r="C3878" s="44">
        <v>105.91</v>
      </c>
      <c r="D3878" s="48">
        <f t="shared" si="82"/>
        <v>105.91</v>
      </c>
      <c r="E3878" s="49" t="s">
        <v>1232</v>
      </c>
      <c r="F3878" s="49">
        <v>120</v>
      </c>
      <c r="G3878" s="50">
        <v>10</v>
      </c>
      <c r="H3878" s="51" t="s">
        <v>3500</v>
      </c>
      <c r="I3878" s="29" t="s">
        <v>3307</v>
      </c>
      <c r="J3878" s="49" t="s">
        <v>4008</v>
      </c>
    </row>
    <row r="3879" spans="1:10">
      <c r="A3879" s="29">
        <v>715389</v>
      </c>
      <c r="B3879" s="47" t="s">
        <v>3488</v>
      </c>
      <c r="C3879" s="44">
        <v>97.76</v>
      </c>
      <c r="D3879" s="48">
        <f t="shared" si="82"/>
        <v>97.76</v>
      </c>
      <c r="E3879" s="49" t="s">
        <v>1232</v>
      </c>
      <c r="F3879" s="49">
        <v>120</v>
      </c>
      <c r="G3879" s="49">
        <v>10</v>
      </c>
      <c r="H3879" s="51" t="s">
        <v>3500</v>
      </c>
      <c r="I3879" s="29" t="s">
        <v>3307</v>
      </c>
      <c r="J3879" s="49" t="s">
        <v>4008</v>
      </c>
    </row>
    <row r="3880" spans="1:10">
      <c r="A3880" s="29">
        <v>715396</v>
      </c>
      <c r="B3880" s="47" t="s">
        <v>3667</v>
      </c>
      <c r="C3880" s="44">
        <v>145.28</v>
      </c>
      <c r="D3880" s="48">
        <f t="shared" si="82"/>
        <v>145.28</v>
      </c>
      <c r="E3880" s="49" t="s">
        <v>1232</v>
      </c>
      <c r="F3880" s="49">
        <v>96</v>
      </c>
      <c r="G3880" s="49">
        <v>8</v>
      </c>
      <c r="H3880" s="51" t="s">
        <v>3500</v>
      </c>
      <c r="I3880" s="29" t="s">
        <v>3307</v>
      </c>
      <c r="J3880" s="49" t="s">
        <v>4008</v>
      </c>
    </row>
    <row r="3881" spans="1:10">
      <c r="A3881" s="29">
        <v>715402</v>
      </c>
      <c r="B3881" s="47" t="s">
        <v>3668</v>
      </c>
      <c r="C3881" s="44">
        <v>191.45</v>
      </c>
      <c r="D3881" s="48">
        <f t="shared" si="82"/>
        <v>191.45</v>
      </c>
      <c r="E3881" s="49" t="s">
        <v>1232</v>
      </c>
      <c r="F3881" s="49">
        <v>84</v>
      </c>
      <c r="G3881" s="50" t="s">
        <v>4110</v>
      </c>
      <c r="H3881" s="51" t="s">
        <v>3500</v>
      </c>
      <c r="I3881" s="29" t="s">
        <v>3307</v>
      </c>
      <c r="J3881" s="49" t="s">
        <v>4008</v>
      </c>
    </row>
    <row r="3882" spans="1:10">
      <c r="A3882" s="29">
        <v>715391</v>
      </c>
      <c r="B3882" s="47" t="s">
        <v>3489</v>
      </c>
      <c r="C3882" s="44">
        <v>92.33</v>
      </c>
      <c r="D3882" s="48">
        <f t="shared" si="82"/>
        <v>92.33</v>
      </c>
      <c r="E3882" s="49" t="s">
        <v>1232</v>
      </c>
      <c r="F3882" s="49">
        <v>120</v>
      </c>
      <c r="G3882" s="49">
        <v>10</v>
      </c>
      <c r="H3882" s="51" t="s">
        <v>3500</v>
      </c>
      <c r="I3882" s="29" t="s">
        <v>3307</v>
      </c>
      <c r="J3882" s="49" t="s">
        <v>4008</v>
      </c>
    </row>
    <row r="3883" spans="1:10">
      <c r="A3883" s="29">
        <v>715397</v>
      </c>
      <c r="B3883" s="47" t="s">
        <v>3490</v>
      </c>
      <c r="C3883" s="44">
        <v>120.84</v>
      </c>
      <c r="D3883" s="48">
        <f t="shared" si="82"/>
        <v>120.84</v>
      </c>
      <c r="E3883" s="49" t="s">
        <v>1232</v>
      </c>
      <c r="F3883" s="49">
        <v>84</v>
      </c>
      <c r="G3883" s="50" t="s">
        <v>4110</v>
      </c>
      <c r="H3883" s="51" t="s">
        <v>3500</v>
      </c>
      <c r="I3883" s="29" t="s">
        <v>3307</v>
      </c>
      <c r="J3883" s="49" t="s">
        <v>4008</v>
      </c>
    </row>
    <row r="3884" spans="1:10">
      <c r="A3884" s="29">
        <v>715392</v>
      </c>
      <c r="B3884" s="47" t="s">
        <v>3491</v>
      </c>
      <c r="C3884" s="44">
        <v>96.4</v>
      </c>
      <c r="D3884" s="48">
        <f t="shared" si="82"/>
        <v>96.4</v>
      </c>
      <c r="E3884" s="49" t="s">
        <v>1232</v>
      </c>
      <c r="F3884" s="49">
        <v>120</v>
      </c>
      <c r="G3884" s="49">
        <v>10</v>
      </c>
      <c r="H3884" s="51" t="s">
        <v>3500</v>
      </c>
      <c r="I3884" s="29" t="s">
        <v>3307</v>
      </c>
      <c r="J3884" s="49" t="s">
        <v>4008</v>
      </c>
    </row>
    <row r="3885" spans="1:10">
      <c r="A3885" s="29">
        <v>715393</v>
      </c>
      <c r="B3885" s="47" t="s">
        <v>3492</v>
      </c>
      <c r="C3885" s="44">
        <v>114.06</v>
      </c>
      <c r="D3885" s="48">
        <f t="shared" si="82"/>
        <v>114.06</v>
      </c>
      <c r="E3885" s="49" t="s">
        <v>1232</v>
      </c>
      <c r="F3885" s="49">
        <v>120</v>
      </c>
      <c r="G3885" s="49">
        <v>10</v>
      </c>
      <c r="H3885" s="51" t="s">
        <v>3500</v>
      </c>
      <c r="I3885" s="29" t="s">
        <v>3307</v>
      </c>
      <c r="J3885" s="49" t="s">
        <v>4008</v>
      </c>
    </row>
    <row r="3886" spans="1:10">
      <c r="A3886" s="29">
        <v>715394</v>
      </c>
      <c r="B3886" s="47" t="s">
        <v>3493</v>
      </c>
      <c r="C3886" s="44">
        <v>103.19</v>
      </c>
      <c r="D3886" s="48">
        <f t="shared" si="82"/>
        <v>103.19</v>
      </c>
      <c r="E3886" s="49" t="s">
        <v>1232</v>
      </c>
      <c r="F3886" s="49">
        <v>120</v>
      </c>
      <c r="G3886" s="49">
        <v>10</v>
      </c>
      <c r="H3886" s="51" t="s">
        <v>3500</v>
      </c>
      <c r="I3886" s="29" t="s">
        <v>3307</v>
      </c>
      <c r="J3886" s="49" t="s">
        <v>4008</v>
      </c>
    </row>
    <row r="3887" spans="1:10">
      <c r="A3887" s="29">
        <v>715395</v>
      </c>
      <c r="B3887" s="47" t="s">
        <v>3494</v>
      </c>
      <c r="C3887" s="44">
        <v>135.78</v>
      </c>
      <c r="D3887" s="48">
        <f t="shared" si="82"/>
        <v>135.78</v>
      </c>
      <c r="E3887" s="49" t="s">
        <v>1232</v>
      </c>
      <c r="F3887" s="49">
        <v>120</v>
      </c>
      <c r="G3887" s="49">
        <v>10</v>
      </c>
      <c r="H3887" s="51" t="s">
        <v>3500</v>
      </c>
      <c r="I3887" s="29" t="s">
        <v>3307</v>
      </c>
      <c r="J3887" s="49" t="s">
        <v>4008</v>
      </c>
    </row>
    <row r="3888" spans="1:10">
      <c r="A3888" s="29">
        <v>715403</v>
      </c>
      <c r="B3888" s="47" t="s">
        <v>3495</v>
      </c>
      <c r="C3888" s="44">
        <v>21.72</v>
      </c>
      <c r="D3888" s="48">
        <f t="shared" si="82"/>
        <v>21.72</v>
      </c>
      <c r="E3888" s="49" t="s">
        <v>1232</v>
      </c>
      <c r="F3888" s="49">
        <v>240</v>
      </c>
      <c r="G3888" s="50" t="s">
        <v>4110</v>
      </c>
      <c r="H3888" s="51" t="s">
        <v>3500</v>
      </c>
      <c r="I3888" s="29" t="s">
        <v>3307</v>
      </c>
      <c r="J3888" s="49" t="s">
        <v>4008</v>
      </c>
    </row>
    <row r="3889" spans="1:10">
      <c r="A3889" s="29">
        <v>715404</v>
      </c>
      <c r="B3889" s="47" t="s">
        <v>3496</v>
      </c>
      <c r="C3889" s="44">
        <v>31.24</v>
      </c>
      <c r="D3889" s="48">
        <f t="shared" si="82"/>
        <v>31.24</v>
      </c>
      <c r="E3889" s="49" t="s">
        <v>1232</v>
      </c>
      <c r="F3889" s="49">
        <v>180</v>
      </c>
      <c r="G3889" s="49">
        <v>15</v>
      </c>
      <c r="H3889" s="51" t="s">
        <v>3500</v>
      </c>
      <c r="I3889" s="29" t="s">
        <v>3307</v>
      </c>
      <c r="J3889" s="49" t="s">
        <v>4008</v>
      </c>
    </row>
    <row r="3890" spans="1:10">
      <c r="A3890" s="29">
        <v>715405</v>
      </c>
      <c r="B3890" s="47" t="s">
        <v>3497</v>
      </c>
      <c r="C3890" s="44">
        <v>42.1</v>
      </c>
      <c r="D3890" s="48">
        <f t="shared" si="82"/>
        <v>42.1</v>
      </c>
      <c r="E3890" s="49" t="s">
        <v>1232</v>
      </c>
      <c r="F3890" s="49">
        <v>180</v>
      </c>
      <c r="G3890" s="49">
        <v>15</v>
      </c>
      <c r="H3890" s="51" t="s">
        <v>3500</v>
      </c>
      <c r="I3890" s="29" t="s">
        <v>3307</v>
      </c>
      <c r="J3890" s="49" t="s">
        <v>4008</v>
      </c>
    </row>
    <row r="3891" spans="1:10">
      <c r="A3891" s="29">
        <v>715406</v>
      </c>
      <c r="B3891" s="47" t="s">
        <v>3498</v>
      </c>
      <c r="C3891" s="44">
        <v>51.6</v>
      </c>
      <c r="D3891" s="48">
        <f t="shared" si="82"/>
        <v>51.6</v>
      </c>
      <c r="E3891" s="49" t="s">
        <v>1232</v>
      </c>
      <c r="F3891" s="49">
        <v>90</v>
      </c>
      <c r="G3891" s="49">
        <v>30</v>
      </c>
      <c r="H3891" s="51" t="s">
        <v>3500</v>
      </c>
      <c r="I3891" s="29" t="s">
        <v>3307</v>
      </c>
      <c r="J3891" s="49" t="s">
        <v>4008</v>
      </c>
    </row>
    <row r="3892" spans="1:10">
      <c r="A3892" s="29">
        <v>715407</v>
      </c>
      <c r="B3892" s="47" t="s">
        <v>3499</v>
      </c>
      <c r="C3892" s="44">
        <v>51.6</v>
      </c>
      <c r="D3892" s="48">
        <f t="shared" si="82"/>
        <v>51.6</v>
      </c>
      <c r="E3892" s="49" t="s">
        <v>1232</v>
      </c>
      <c r="F3892" s="49">
        <v>90</v>
      </c>
      <c r="G3892" s="49">
        <v>30</v>
      </c>
      <c r="H3892" s="51" t="s">
        <v>3500</v>
      </c>
      <c r="I3892" s="29" t="s">
        <v>3307</v>
      </c>
      <c r="J3892" s="49" t="s">
        <v>4008</v>
      </c>
    </row>
  </sheetData>
  <autoFilter ref="A2:J3892" xr:uid="{00000000-0009-0000-0000-000001000000}"/>
  <phoneticPr fontId="2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zoomScale="90" zoomScaleNormal="90" workbookViewId="0">
      <pane xSplit="3" ySplit="6" topLeftCell="F7" activePane="bottomRight" state="frozen"/>
      <selection pane="topRight" activeCell="D1" sqref="D1"/>
      <selection pane="bottomLeft" activeCell="A6" sqref="A6"/>
      <selection pane="bottomRight" activeCell="B8" sqref="B8"/>
    </sheetView>
  </sheetViews>
  <sheetFormatPr defaultRowHeight="14.4"/>
  <cols>
    <col min="1" max="1" width="6.88671875" style="1" bestFit="1" customWidth="1"/>
    <col min="2" max="2" width="9.109375" bestFit="1" customWidth="1"/>
    <col min="3" max="3" width="77.88671875" bestFit="1" customWidth="1"/>
    <col min="4" max="4" width="24.109375" bestFit="1" customWidth="1"/>
    <col min="5" max="5" width="40.21875" bestFit="1" customWidth="1"/>
    <col min="6" max="6" width="12.5546875" style="1" customWidth="1"/>
    <col min="7" max="7" width="15.77734375" customWidth="1"/>
    <col min="8" max="8" width="12.21875" customWidth="1"/>
    <col min="9" max="9" width="16.5546875" style="1" bestFit="1" customWidth="1"/>
    <col min="10" max="10" width="14.33203125" bestFit="1" customWidth="1"/>
    <col min="11" max="11" width="8.5546875" bestFit="1" customWidth="1"/>
    <col min="12" max="12" width="17.88671875" bestFit="1" customWidth="1"/>
    <col min="13" max="13" width="20.109375" bestFit="1" customWidth="1"/>
  </cols>
  <sheetData>
    <row r="1" spans="1:13" ht="15.6">
      <c r="C1" s="8" t="s">
        <v>4340</v>
      </c>
      <c r="K1" s="26"/>
    </row>
    <row r="2" spans="1:13" ht="15.6">
      <c r="C2" s="8" t="s">
        <v>3503</v>
      </c>
      <c r="I2" s="9" t="s">
        <v>3510</v>
      </c>
      <c r="K2" s="27"/>
    </row>
    <row r="3" spans="1:13" ht="15.6">
      <c r="C3" s="24" t="s">
        <v>3783</v>
      </c>
      <c r="I3" s="10">
        <v>0.1</v>
      </c>
    </row>
    <row r="4" spans="1:13">
      <c r="C4" s="28" t="s">
        <v>3788</v>
      </c>
    </row>
    <row r="5" spans="1:13">
      <c r="A5" s="20"/>
      <c r="B5" s="21"/>
      <c r="C5" s="22"/>
      <c r="D5" s="21"/>
      <c r="E5" s="21"/>
      <c r="F5" s="20"/>
      <c r="G5" s="21"/>
      <c r="H5" s="21"/>
      <c r="I5" s="20"/>
      <c r="J5" s="21"/>
      <c r="K5" s="21"/>
      <c r="L5" s="21"/>
      <c r="M5" s="21"/>
    </row>
    <row r="6" spans="1:13" ht="31.8" thickBot="1">
      <c r="A6" s="16" t="s">
        <v>3509</v>
      </c>
      <c r="B6" s="17" t="s">
        <v>60</v>
      </c>
      <c r="C6" s="18" t="s">
        <v>1233</v>
      </c>
      <c r="D6" s="18" t="s">
        <v>61</v>
      </c>
      <c r="E6" s="18" t="s">
        <v>62</v>
      </c>
      <c r="F6" s="65" t="s">
        <v>4307</v>
      </c>
      <c r="G6" s="66" t="s">
        <v>4308</v>
      </c>
      <c r="H6" s="65" t="s">
        <v>3508</v>
      </c>
      <c r="I6" s="25" t="s">
        <v>3784</v>
      </c>
      <c r="J6" s="19" t="s">
        <v>3786</v>
      </c>
      <c r="K6" s="17" t="s">
        <v>3510</v>
      </c>
      <c r="L6" s="19" t="s">
        <v>3785</v>
      </c>
      <c r="M6" s="19" t="s">
        <v>3787</v>
      </c>
    </row>
    <row r="7" spans="1:13">
      <c r="A7" s="12">
        <v>1</v>
      </c>
      <c r="B7">
        <v>814014</v>
      </c>
      <c r="C7" s="13" t="str">
        <f>IFERROR(VLOOKUP($B7,'Прайс-Лист'!$A:$I,2,FALSE)," - ")</f>
        <v>Модульний авт. вимикач NXB-63 1P C16 6kA</v>
      </c>
      <c r="D7" s="13" t="str">
        <f>IFERROR(VLOOKUP($B7,'Прайс-Лист'!$A:$I,8,FALSE)," - ")</f>
        <v>NXB-63-C</v>
      </c>
      <c r="E7" s="13" t="str">
        <f>IFERROR(VLOOKUP($B7,'Прайс-Лист'!$A:$I,9,FALSE)," - ")</f>
        <v>01 Модульне обладнання на DIN-рейку</v>
      </c>
      <c r="F7" s="12">
        <f>IFERROR(VLOOKUP($B7,'Прайс-Лист'!$A:$I,7,FALSE)," - ")</f>
        <v>12</v>
      </c>
      <c r="G7" s="12">
        <v>12</v>
      </c>
      <c r="H7" s="12" t="str">
        <f>IFERROR(VLOOKUP($B7,'Прайс-Лист'!$A:$I,5,FALSE)," - ")</f>
        <v>шт.</v>
      </c>
      <c r="I7" s="12">
        <f>IFERROR(VLOOKUP($B7,'Прайс-Лист'!$A:$I,4,FALSE)," - ")</f>
        <v>99.12</v>
      </c>
      <c r="J7" s="14">
        <f t="shared" ref="J7:J38" si="0">G7*I7</f>
        <v>1189.44</v>
      </c>
      <c r="K7" s="15">
        <f t="shared" ref="K7:K38" si="1">$I$3</f>
        <v>0.1</v>
      </c>
      <c r="L7" s="14">
        <f>ROUND((I7*(1-K7)),2)</f>
        <v>89.21</v>
      </c>
      <c r="M7" s="14">
        <f t="shared" ref="M7:M38" si="2">G7*L7</f>
        <v>1070.52</v>
      </c>
    </row>
    <row r="8" spans="1:13">
      <c r="A8" s="11">
        <v>2</v>
      </c>
      <c r="B8" s="23"/>
      <c r="C8" s="13" t="str">
        <f>IFERROR(VLOOKUP($B8,'Прайс-Лист'!$A:$I,2,FALSE)," - ")</f>
        <v xml:space="preserve"> - </v>
      </c>
      <c r="D8" s="13" t="str">
        <f>IFERROR(VLOOKUP($B8,'Прайс-Лист'!$A:$I,8,FALSE)," - ")</f>
        <v xml:space="preserve"> - </v>
      </c>
      <c r="E8" s="13" t="str">
        <f>IFERROR(VLOOKUP($B8,'Прайс-Лист'!$A:$I,9,FALSE)," - ")</f>
        <v xml:space="preserve"> - </v>
      </c>
      <c r="F8" s="12" t="str">
        <f>IFERROR(VLOOKUP($B8,'Прайс-Лист'!$A:$I,7,FALSE)," - ")</f>
        <v xml:space="preserve"> - </v>
      </c>
      <c r="G8" s="12"/>
      <c r="H8" s="12" t="str">
        <f>IFERROR(VLOOKUP($B8,'Прайс-Лист'!$A:$I,5,FALSE)," - ")</f>
        <v xml:space="preserve"> - </v>
      </c>
      <c r="I8" s="12" t="str">
        <f>IFERROR(VLOOKUP($B8,'Прайс-Лист'!$A:$I,4,FALSE)," - ")</f>
        <v xml:space="preserve"> - </v>
      </c>
      <c r="J8" s="14" t="e">
        <f t="shared" si="0"/>
        <v>#VALUE!</v>
      </c>
      <c r="K8" s="15">
        <f t="shared" si="1"/>
        <v>0.1</v>
      </c>
      <c r="L8" s="14" t="e">
        <f t="shared" ref="L8:L71" si="3">ROUND((I8*(1-K8)),2)</f>
        <v>#VALUE!</v>
      </c>
      <c r="M8" s="14" t="e">
        <f t="shared" si="2"/>
        <v>#VALUE!</v>
      </c>
    </row>
    <row r="9" spans="1:13">
      <c r="A9" s="11">
        <v>3</v>
      </c>
      <c r="B9" s="13"/>
      <c r="C9" s="13" t="str">
        <f>IFERROR(VLOOKUP($B9,'Прайс-Лист'!$A:$I,2,FALSE)," - ")</f>
        <v xml:space="preserve"> - </v>
      </c>
      <c r="D9" s="13" t="str">
        <f>IFERROR(VLOOKUP($B9,'Прайс-Лист'!$A:$I,8,FALSE)," - ")</f>
        <v xml:space="preserve"> - </v>
      </c>
      <c r="E9" s="13" t="str">
        <f>IFERROR(VLOOKUP($B9,'Прайс-Лист'!$A:$I,9,FALSE)," - ")</f>
        <v xml:space="preserve"> - </v>
      </c>
      <c r="F9" s="12" t="str">
        <f>IFERROR(VLOOKUP($B9,'Прайс-Лист'!$A:$I,7,FALSE)," - ")</f>
        <v xml:space="preserve"> - </v>
      </c>
      <c r="G9" s="12"/>
      <c r="H9" s="12" t="str">
        <f>IFERROR(VLOOKUP($B9,'Прайс-Лист'!$A:$I,5,FALSE)," - ")</f>
        <v xml:space="preserve"> - </v>
      </c>
      <c r="I9" s="12" t="str">
        <f>IFERROR(VLOOKUP($B9,'Прайс-Лист'!$A:$I,4,FALSE)," - ")</f>
        <v xml:space="preserve"> - </v>
      </c>
      <c r="J9" s="14" t="e">
        <f t="shared" si="0"/>
        <v>#VALUE!</v>
      </c>
      <c r="K9" s="15">
        <f t="shared" si="1"/>
        <v>0.1</v>
      </c>
      <c r="L9" s="14" t="e">
        <f t="shared" si="3"/>
        <v>#VALUE!</v>
      </c>
      <c r="M9" s="14" t="e">
        <f t="shared" si="2"/>
        <v>#VALUE!</v>
      </c>
    </row>
    <row r="10" spans="1:13">
      <c r="A10" s="11">
        <v>4</v>
      </c>
      <c r="B10" s="13"/>
      <c r="C10" s="13" t="str">
        <f>IFERROR(VLOOKUP($B10,'Прайс-Лист'!$A:$I,2,FALSE)," - ")</f>
        <v xml:space="preserve"> - </v>
      </c>
      <c r="D10" s="13" t="str">
        <f>IFERROR(VLOOKUP($B10,'Прайс-Лист'!$A:$I,8,FALSE)," - ")</f>
        <v xml:space="preserve"> - </v>
      </c>
      <c r="E10" s="13" t="str">
        <f>IFERROR(VLOOKUP($B10,'Прайс-Лист'!$A:$I,9,FALSE)," - ")</f>
        <v xml:space="preserve"> - </v>
      </c>
      <c r="F10" s="12" t="str">
        <f>IFERROR(VLOOKUP($B10,'Прайс-Лист'!$A:$I,7,FALSE)," - ")</f>
        <v xml:space="preserve"> - </v>
      </c>
      <c r="G10" s="12"/>
      <c r="H10" s="12" t="str">
        <f>IFERROR(VLOOKUP($B10,'Прайс-Лист'!$A:$I,5,FALSE)," - ")</f>
        <v xml:space="preserve"> - </v>
      </c>
      <c r="I10" s="12" t="str">
        <f>IFERROR(VLOOKUP($B10,'Прайс-Лист'!$A:$I,4,FALSE)," - ")</f>
        <v xml:space="preserve"> - </v>
      </c>
      <c r="J10" s="14" t="e">
        <f t="shared" si="0"/>
        <v>#VALUE!</v>
      </c>
      <c r="K10" s="15">
        <f t="shared" si="1"/>
        <v>0.1</v>
      </c>
      <c r="L10" s="14" t="e">
        <f t="shared" si="3"/>
        <v>#VALUE!</v>
      </c>
      <c r="M10" s="14" t="e">
        <f t="shared" si="2"/>
        <v>#VALUE!</v>
      </c>
    </row>
    <row r="11" spans="1:13">
      <c r="A11" s="11">
        <v>5</v>
      </c>
      <c r="B11" s="13"/>
      <c r="C11" s="13" t="str">
        <f>IFERROR(VLOOKUP($B11,'Прайс-Лист'!$A:$I,2,FALSE)," - ")</f>
        <v xml:space="preserve"> - </v>
      </c>
      <c r="D11" s="13" t="str">
        <f>IFERROR(VLOOKUP($B11,'Прайс-Лист'!$A:$I,8,FALSE)," - ")</f>
        <v xml:space="preserve"> - </v>
      </c>
      <c r="E11" s="13" t="str">
        <f>IFERROR(VLOOKUP($B11,'Прайс-Лист'!$A:$I,9,FALSE)," - ")</f>
        <v xml:space="preserve"> - </v>
      </c>
      <c r="F11" s="12" t="str">
        <f>IFERROR(VLOOKUP($B11,'Прайс-Лист'!$A:$I,7,FALSE)," - ")</f>
        <v xml:space="preserve"> - </v>
      </c>
      <c r="G11" s="12"/>
      <c r="H11" s="12" t="str">
        <f>IFERROR(VLOOKUP($B11,'Прайс-Лист'!$A:$I,5,FALSE)," - ")</f>
        <v xml:space="preserve"> - </v>
      </c>
      <c r="I11" s="12" t="str">
        <f>IFERROR(VLOOKUP($B11,'Прайс-Лист'!$A:$I,4,FALSE)," - ")</f>
        <v xml:space="preserve"> - </v>
      </c>
      <c r="J11" s="14" t="e">
        <f t="shared" si="0"/>
        <v>#VALUE!</v>
      </c>
      <c r="K11" s="15">
        <f t="shared" si="1"/>
        <v>0.1</v>
      </c>
      <c r="L11" s="14" t="e">
        <f t="shared" si="3"/>
        <v>#VALUE!</v>
      </c>
      <c r="M11" s="14" t="e">
        <f t="shared" si="2"/>
        <v>#VALUE!</v>
      </c>
    </row>
    <row r="12" spans="1:13">
      <c r="A12" s="11">
        <v>6</v>
      </c>
      <c r="B12" s="13"/>
      <c r="C12" s="13" t="str">
        <f>IFERROR(VLOOKUP($B12,'Прайс-Лист'!$A:$I,2,FALSE)," - ")</f>
        <v xml:space="preserve"> - </v>
      </c>
      <c r="D12" s="13" t="str">
        <f>IFERROR(VLOOKUP($B12,'Прайс-Лист'!$A:$I,8,FALSE)," - ")</f>
        <v xml:space="preserve"> - </v>
      </c>
      <c r="E12" s="13" t="str">
        <f>IFERROR(VLOOKUP($B12,'Прайс-Лист'!$A:$I,9,FALSE)," - ")</f>
        <v xml:space="preserve"> - </v>
      </c>
      <c r="F12" s="12" t="str">
        <f>IFERROR(VLOOKUP($B12,'Прайс-Лист'!$A:$I,7,FALSE)," - ")</f>
        <v xml:space="preserve"> - </v>
      </c>
      <c r="G12" s="12"/>
      <c r="H12" s="12" t="str">
        <f>IFERROR(VLOOKUP($B12,'Прайс-Лист'!$A:$I,5,FALSE)," - ")</f>
        <v xml:space="preserve"> - </v>
      </c>
      <c r="I12" s="12" t="str">
        <f>IFERROR(VLOOKUP($B12,'Прайс-Лист'!$A:$I,4,FALSE)," - ")</f>
        <v xml:space="preserve"> - </v>
      </c>
      <c r="J12" s="14" t="e">
        <f t="shared" si="0"/>
        <v>#VALUE!</v>
      </c>
      <c r="K12" s="15">
        <f t="shared" si="1"/>
        <v>0.1</v>
      </c>
      <c r="L12" s="14" t="e">
        <f t="shared" si="3"/>
        <v>#VALUE!</v>
      </c>
      <c r="M12" s="14" t="e">
        <f t="shared" si="2"/>
        <v>#VALUE!</v>
      </c>
    </row>
    <row r="13" spans="1:13">
      <c r="A13" s="11">
        <v>7</v>
      </c>
      <c r="B13" s="13"/>
      <c r="C13" s="13" t="str">
        <f>IFERROR(VLOOKUP($B13,'Прайс-Лист'!$A:$I,2,FALSE)," - ")</f>
        <v xml:space="preserve"> - </v>
      </c>
      <c r="D13" s="13" t="str">
        <f>IFERROR(VLOOKUP($B13,'Прайс-Лист'!$A:$I,8,FALSE)," - ")</f>
        <v xml:space="preserve"> - </v>
      </c>
      <c r="E13" s="13" t="str">
        <f>IFERROR(VLOOKUP($B13,'Прайс-Лист'!$A:$I,9,FALSE)," - ")</f>
        <v xml:space="preserve"> - </v>
      </c>
      <c r="F13" s="12" t="str">
        <f>IFERROR(VLOOKUP($B13,'Прайс-Лист'!$A:$I,7,FALSE)," - ")</f>
        <v xml:space="preserve"> - </v>
      </c>
      <c r="G13" s="12"/>
      <c r="H13" s="12" t="str">
        <f>IFERROR(VLOOKUP($B13,'Прайс-Лист'!$A:$I,5,FALSE)," - ")</f>
        <v xml:space="preserve"> - </v>
      </c>
      <c r="I13" s="12" t="str">
        <f>IFERROR(VLOOKUP($B13,'Прайс-Лист'!$A:$I,4,FALSE)," - ")</f>
        <v xml:space="preserve"> - </v>
      </c>
      <c r="J13" s="14" t="e">
        <f t="shared" si="0"/>
        <v>#VALUE!</v>
      </c>
      <c r="K13" s="15">
        <f t="shared" si="1"/>
        <v>0.1</v>
      </c>
      <c r="L13" s="14" t="e">
        <f t="shared" si="3"/>
        <v>#VALUE!</v>
      </c>
      <c r="M13" s="14" t="e">
        <f t="shared" si="2"/>
        <v>#VALUE!</v>
      </c>
    </row>
    <row r="14" spans="1:13">
      <c r="A14" s="11">
        <v>8</v>
      </c>
      <c r="B14" s="13"/>
      <c r="C14" s="13" t="str">
        <f>IFERROR(VLOOKUP($B14,'Прайс-Лист'!$A:$I,2,FALSE)," - ")</f>
        <v xml:space="preserve"> - </v>
      </c>
      <c r="D14" s="13" t="str">
        <f>IFERROR(VLOOKUP($B14,'Прайс-Лист'!$A:$I,8,FALSE)," - ")</f>
        <v xml:space="preserve"> - </v>
      </c>
      <c r="E14" s="13" t="str">
        <f>IFERROR(VLOOKUP($B14,'Прайс-Лист'!$A:$I,9,FALSE)," - ")</f>
        <v xml:space="preserve"> - </v>
      </c>
      <c r="F14" s="12" t="str">
        <f>IFERROR(VLOOKUP($B14,'Прайс-Лист'!$A:$I,7,FALSE)," - ")</f>
        <v xml:space="preserve"> - </v>
      </c>
      <c r="G14" s="12"/>
      <c r="H14" s="12" t="str">
        <f>IFERROR(VLOOKUP($B14,'Прайс-Лист'!$A:$I,5,FALSE)," - ")</f>
        <v xml:space="preserve"> - </v>
      </c>
      <c r="I14" s="12" t="str">
        <f>IFERROR(VLOOKUP($B14,'Прайс-Лист'!$A:$I,4,FALSE)," - ")</f>
        <v xml:space="preserve"> - </v>
      </c>
      <c r="J14" s="14" t="e">
        <f t="shared" si="0"/>
        <v>#VALUE!</v>
      </c>
      <c r="K14" s="15">
        <f t="shared" si="1"/>
        <v>0.1</v>
      </c>
      <c r="L14" s="14" t="e">
        <f t="shared" si="3"/>
        <v>#VALUE!</v>
      </c>
      <c r="M14" s="14" t="e">
        <f t="shared" si="2"/>
        <v>#VALUE!</v>
      </c>
    </row>
    <row r="15" spans="1:13">
      <c r="A15" s="11">
        <v>9</v>
      </c>
      <c r="B15" s="13"/>
      <c r="C15" s="13" t="str">
        <f>IFERROR(VLOOKUP($B15,'Прайс-Лист'!$A:$I,2,FALSE)," - ")</f>
        <v xml:space="preserve"> - </v>
      </c>
      <c r="D15" s="13" t="str">
        <f>IFERROR(VLOOKUP($B15,'Прайс-Лист'!$A:$I,8,FALSE)," - ")</f>
        <v xml:space="preserve"> - </v>
      </c>
      <c r="E15" s="13" t="str">
        <f>IFERROR(VLOOKUP($B15,'Прайс-Лист'!$A:$I,9,FALSE)," - ")</f>
        <v xml:space="preserve"> - </v>
      </c>
      <c r="F15" s="12" t="str">
        <f>IFERROR(VLOOKUP($B15,'Прайс-Лист'!$A:$I,7,FALSE)," - ")</f>
        <v xml:space="preserve"> - </v>
      </c>
      <c r="G15" s="12"/>
      <c r="H15" s="12" t="str">
        <f>IFERROR(VLOOKUP($B15,'Прайс-Лист'!$A:$I,5,FALSE)," - ")</f>
        <v xml:space="preserve"> - </v>
      </c>
      <c r="I15" s="12" t="str">
        <f>IFERROR(VLOOKUP($B15,'Прайс-Лист'!$A:$I,4,FALSE)," - ")</f>
        <v xml:space="preserve"> - </v>
      </c>
      <c r="J15" s="14" t="e">
        <f t="shared" si="0"/>
        <v>#VALUE!</v>
      </c>
      <c r="K15" s="15">
        <f t="shared" si="1"/>
        <v>0.1</v>
      </c>
      <c r="L15" s="14" t="e">
        <f t="shared" si="3"/>
        <v>#VALUE!</v>
      </c>
      <c r="M15" s="14" t="e">
        <f t="shared" si="2"/>
        <v>#VALUE!</v>
      </c>
    </row>
    <row r="16" spans="1:13">
      <c r="A16" s="11">
        <v>10</v>
      </c>
      <c r="B16" s="13"/>
      <c r="C16" s="13" t="str">
        <f>IFERROR(VLOOKUP($B16,'Прайс-Лист'!$A:$I,2,FALSE)," - ")</f>
        <v xml:space="preserve"> - </v>
      </c>
      <c r="D16" s="13" t="str">
        <f>IFERROR(VLOOKUP($B16,'Прайс-Лист'!$A:$I,8,FALSE)," - ")</f>
        <v xml:space="preserve"> - </v>
      </c>
      <c r="E16" s="13" t="str">
        <f>IFERROR(VLOOKUP($B16,'Прайс-Лист'!$A:$I,9,FALSE)," - ")</f>
        <v xml:space="preserve"> - </v>
      </c>
      <c r="F16" s="12" t="str">
        <f>IFERROR(VLOOKUP($B16,'Прайс-Лист'!$A:$I,7,FALSE)," - ")</f>
        <v xml:space="preserve"> - </v>
      </c>
      <c r="G16" s="12"/>
      <c r="H16" s="12" t="str">
        <f>IFERROR(VLOOKUP($B16,'Прайс-Лист'!$A:$I,5,FALSE)," - ")</f>
        <v xml:space="preserve"> - </v>
      </c>
      <c r="I16" s="12" t="str">
        <f>IFERROR(VLOOKUP($B16,'Прайс-Лист'!$A:$I,4,FALSE)," - ")</f>
        <v xml:space="preserve"> - </v>
      </c>
      <c r="J16" s="14" t="e">
        <f t="shared" si="0"/>
        <v>#VALUE!</v>
      </c>
      <c r="K16" s="15">
        <f t="shared" si="1"/>
        <v>0.1</v>
      </c>
      <c r="L16" s="14" t="e">
        <f t="shared" si="3"/>
        <v>#VALUE!</v>
      </c>
      <c r="M16" s="14" t="e">
        <f t="shared" si="2"/>
        <v>#VALUE!</v>
      </c>
    </row>
    <row r="17" spans="1:13">
      <c r="A17" s="11">
        <v>11</v>
      </c>
      <c r="B17" s="13"/>
      <c r="C17" s="13" t="str">
        <f>IFERROR(VLOOKUP($B17,'Прайс-Лист'!$A:$I,2,FALSE)," - ")</f>
        <v xml:space="preserve"> - </v>
      </c>
      <c r="D17" s="13" t="str">
        <f>IFERROR(VLOOKUP($B17,'Прайс-Лист'!$A:$I,8,FALSE)," - ")</f>
        <v xml:space="preserve"> - </v>
      </c>
      <c r="E17" s="13" t="str">
        <f>IFERROR(VLOOKUP($B17,'Прайс-Лист'!$A:$I,9,FALSE)," - ")</f>
        <v xml:space="preserve"> - </v>
      </c>
      <c r="F17" s="12" t="str">
        <f>IFERROR(VLOOKUP($B17,'Прайс-Лист'!$A:$I,7,FALSE)," - ")</f>
        <v xml:space="preserve"> - </v>
      </c>
      <c r="G17" s="12"/>
      <c r="H17" s="12" t="str">
        <f>IFERROR(VLOOKUP($B17,'Прайс-Лист'!$A:$I,5,FALSE)," - ")</f>
        <v xml:space="preserve"> - </v>
      </c>
      <c r="I17" s="12" t="str">
        <f>IFERROR(VLOOKUP($B17,'Прайс-Лист'!$A:$I,4,FALSE)," - ")</f>
        <v xml:space="preserve"> - </v>
      </c>
      <c r="J17" s="14" t="e">
        <f t="shared" si="0"/>
        <v>#VALUE!</v>
      </c>
      <c r="K17" s="15">
        <f t="shared" si="1"/>
        <v>0.1</v>
      </c>
      <c r="L17" s="14" t="e">
        <f t="shared" si="3"/>
        <v>#VALUE!</v>
      </c>
      <c r="M17" s="14" t="e">
        <f t="shared" si="2"/>
        <v>#VALUE!</v>
      </c>
    </row>
    <row r="18" spans="1:13">
      <c r="A18" s="11">
        <v>12</v>
      </c>
      <c r="B18" s="13"/>
      <c r="C18" s="13" t="str">
        <f>IFERROR(VLOOKUP($B18,'Прайс-Лист'!$A:$I,2,FALSE)," - ")</f>
        <v xml:space="preserve"> - </v>
      </c>
      <c r="D18" s="13" t="str">
        <f>IFERROR(VLOOKUP($B18,'Прайс-Лист'!$A:$I,8,FALSE)," - ")</f>
        <v xml:space="preserve"> - </v>
      </c>
      <c r="E18" s="13" t="str">
        <f>IFERROR(VLOOKUP($B18,'Прайс-Лист'!$A:$I,9,FALSE)," - ")</f>
        <v xml:space="preserve"> - </v>
      </c>
      <c r="F18" s="12" t="str">
        <f>IFERROR(VLOOKUP($B18,'Прайс-Лист'!$A:$I,7,FALSE)," - ")</f>
        <v xml:space="preserve"> - </v>
      </c>
      <c r="G18" s="12"/>
      <c r="H18" s="12" t="str">
        <f>IFERROR(VLOOKUP($B18,'Прайс-Лист'!$A:$I,5,FALSE)," - ")</f>
        <v xml:space="preserve"> - </v>
      </c>
      <c r="I18" s="12" t="str">
        <f>IFERROR(VLOOKUP($B18,'Прайс-Лист'!$A:$I,4,FALSE)," - ")</f>
        <v xml:space="preserve"> - </v>
      </c>
      <c r="J18" s="14" t="e">
        <f t="shared" si="0"/>
        <v>#VALUE!</v>
      </c>
      <c r="K18" s="15">
        <f t="shared" si="1"/>
        <v>0.1</v>
      </c>
      <c r="L18" s="14" t="e">
        <f t="shared" si="3"/>
        <v>#VALUE!</v>
      </c>
      <c r="M18" s="14" t="e">
        <f t="shared" si="2"/>
        <v>#VALUE!</v>
      </c>
    </row>
    <row r="19" spans="1:13">
      <c r="A19" s="11">
        <v>13</v>
      </c>
      <c r="B19" s="13"/>
      <c r="C19" s="13" t="str">
        <f>IFERROR(VLOOKUP($B19,'Прайс-Лист'!$A:$I,2,FALSE)," - ")</f>
        <v xml:space="preserve"> - </v>
      </c>
      <c r="D19" s="13" t="str">
        <f>IFERROR(VLOOKUP($B19,'Прайс-Лист'!$A:$I,8,FALSE)," - ")</f>
        <v xml:space="preserve"> - </v>
      </c>
      <c r="E19" s="13" t="str">
        <f>IFERROR(VLOOKUP($B19,'Прайс-Лист'!$A:$I,9,FALSE)," - ")</f>
        <v xml:space="preserve"> - </v>
      </c>
      <c r="F19" s="12" t="str">
        <f>IFERROR(VLOOKUP($B19,'Прайс-Лист'!$A:$I,7,FALSE)," - ")</f>
        <v xml:space="preserve"> - </v>
      </c>
      <c r="G19" s="12"/>
      <c r="H19" s="12" t="str">
        <f>IFERROR(VLOOKUP($B19,'Прайс-Лист'!$A:$I,5,FALSE)," - ")</f>
        <v xml:space="preserve"> - </v>
      </c>
      <c r="I19" s="12" t="str">
        <f>IFERROR(VLOOKUP($B19,'Прайс-Лист'!$A:$I,4,FALSE)," - ")</f>
        <v xml:space="preserve"> - </v>
      </c>
      <c r="J19" s="14" t="e">
        <f t="shared" si="0"/>
        <v>#VALUE!</v>
      </c>
      <c r="K19" s="15">
        <f t="shared" si="1"/>
        <v>0.1</v>
      </c>
      <c r="L19" s="14" t="e">
        <f t="shared" si="3"/>
        <v>#VALUE!</v>
      </c>
      <c r="M19" s="14" t="e">
        <f t="shared" si="2"/>
        <v>#VALUE!</v>
      </c>
    </row>
    <row r="20" spans="1:13">
      <c r="A20" s="11">
        <v>14</v>
      </c>
      <c r="B20" s="13"/>
      <c r="C20" s="13" t="str">
        <f>IFERROR(VLOOKUP($B20,'Прайс-Лист'!$A:$I,2,FALSE)," - ")</f>
        <v xml:space="preserve"> - </v>
      </c>
      <c r="D20" s="13" t="str">
        <f>IFERROR(VLOOKUP($B20,'Прайс-Лист'!$A:$I,8,FALSE)," - ")</f>
        <v xml:space="preserve"> - </v>
      </c>
      <c r="E20" s="13" t="str">
        <f>IFERROR(VLOOKUP($B20,'Прайс-Лист'!$A:$I,9,FALSE)," - ")</f>
        <v xml:space="preserve"> - </v>
      </c>
      <c r="F20" s="12" t="str">
        <f>IFERROR(VLOOKUP($B20,'Прайс-Лист'!$A:$I,7,FALSE)," - ")</f>
        <v xml:space="preserve"> - </v>
      </c>
      <c r="G20" s="12"/>
      <c r="H20" s="12" t="str">
        <f>IFERROR(VLOOKUP($B20,'Прайс-Лист'!$A:$I,5,FALSE)," - ")</f>
        <v xml:space="preserve"> - </v>
      </c>
      <c r="I20" s="12" t="str">
        <f>IFERROR(VLOOKUP($B20,'Прайс-Лист'!$A:$I,4,FALSE)," - ")</f>
        <v xml:space="preserve"> - </v>
      </c>
      <c r="J20" s="14" t="e">
        <f t="shared" si="0"/>
        <v>#VALUE!</v>
      </c>
      <c r="K20" s="15">
        <f t="shared" si="1"/>
        <v>0.1</v>
      </c>
      <c r="L20" s="14" t="e">
        <f t="shared" si="3"/>
        <v>#VALUE!</v>
      </c>
      <c r="M20" s="14" t="e">
        <f t="shared" si="2"/>
        <v>#VALUE!</v>
      </c>
    </row>
    <row r="21" spans="1:13">
      <c r="A21" s="11">
        <v>15</v>
      </c>
      <c r="B21" s="13"/>
      <c r="C21" s="13" t="str">
        <f>IFERROR(VLOOKUP($B21,'Прайс-Лист'!$A:$I,2,FALSE)," - ")</f>
        <v xml:space="preserve"> - </v>
      </c>
      <c r="D21" s="13" t="str">
        <f>IFERROR(VLOOKUP($B21,'Прайс-Лист'!$A:$I,8,FALSE)," - ")</f>
        <v xml:space="preserve"> - </v>
      </c>
      <c r="E21" s="13" t="str">
        <f>IFERROR(VLOOKUP($B21,'Прайс-Лист'!$A:$I,9,FALSE)," - ")</f>
        <v xml:space="preserve"> - </v>
      </c>
      <c r="F21" s="12" t="str">
        <f>IFERROR(VLOOKUP($B21,'Прайс-Лист'!$A:$I,7,FALSE)," - ")</f>
        <v xml:space="preserve"> - </v>
      </c>
      <c r="G21" s="12"/>
      <c r="H21" s="12" t="str">
        <f>IFERROR(VLOOKUP($B21,'Прайс-Лист'!$A:$I,5,FALSE)," - ")</f>
        <v xml:space="preserve"> - </v>
      </c>
      <c r="I21" s="12" t="str">
        <f>IFERROR(VLOOKUP($B21,'Прайс-Лист'!$A:$I,4,FALSE)," - ")</f>
        <v xml:space="preserve"> - </v>
      </c>
      <c r="J21" s="14" t="e">
        <f t="shared" si="0"/>
        <v>#VALUE!</v>
      </c>
      <c r="K21" s="15">
        <f t="shared" si="1"/>
        <v>0.1</v>
      </c>
      <c r="L21" s="14" t="e">
        <f t="shared" si="3"/>
        <v>#VALUE!</v>
      </c>
      <c r="M21" s="14" t="e">
        <f t="shared" si="2"/>
        <v>#VALUE!</v>
      </c>
    </row>
    <row r="22" spans="1:13">
      <c r="A22" s="11">
        <v>16</v>
      </c>
      <c r="B22" s="13"/>
      <c r="C22" s="13" t="str">
        <f>IFERROR(VLOOKUP($B22,'Прайс-Лист'!$A:$I,2,FALSE)," - ")</f>
        <v xml:space="preserve"> - </v>
      </c>
      <c r="D22" s="13" t="str">
        <f>IFERROR(VLOOKUP($B22,'Прайс-Лист'!$A:$I,8,FALSE)," - ")</f>
        <v xml:space="preserve"> - </v>
      </c>
      <c r="E22" s="13" t="str">
        <f>IFERROR(VLOOKUP($B22,'Прайс-Лист'!$A:$I,9,FALSE)," - ")</f>
        <v xml:space="preserve"> - </v>
      </c>
      <c r="F22" s="12" t="str">
        <f>IFERROR(VLOOKUP($B22,'Прайс-Лист'!$A:$I,7,FALSE)," - ")</f>
        <v xml:space="preserve"> - </v>
      </c>
      <c r="G22" s="12"/>
      <c r="H22" s="12" t="str">
        <f>IFERROR(VLOOKUP($B22,'Прайс-Лист'!$A:$I,5,FALSE)," - ")</f>
        <v xml:space="preserve"> - </v>
      </c>
      <c r="I22" s="12" t="str">
        <f>IFERROR(VLOOKUP($B22,'Прайс-Лист'!$A:$I,4,FALSE)," - ")</f>
        <v xml:space="preserve"> - </v>
      </c>
      <c r="J22" s="14" t="e">
        <f t="shared" si="0"/>
        <v>#VALUE!</v>
      </c>
      <c r="K22" s="15">
        <f t="shared" si="1"/>
        <v>0.1</v>
      </c>
      <c r="L22" s="14" t="e">
        <f t="shared" si="3"/>
        <v>#VALUE!</v>
      </c>
      <c r="M22" s="14" t="e">
        <f t="shared" si="2"/>
        <v>#VALUE!</v>
      </c>
    </row>
    <row r="23" spans="1:13">
      <c r="A23" s="11">
        <v>17</v>
      </c>
      <c r="B23" s="13"/>
      <c r="C23" s="13" t="str">
        <f>IFERROR(VLOOKUP($B23,'Прайс-Лист'!$A:$I,2,FALSE)," - ")</f>
        <v xml:space="preserve"> - </v>
      </c>
      <c r="D23" s="13" t="str">
        <f>IFERROR(VLOOKUP($B23,'Прайс-Лист'!$A:$I,8,FALSE)," - ")</f>
        <v xml:space="preserve"> - </v>
      </c>
      <c r="E23" s="13" t="str">
        <f>IFERROR(VLOOKUP($B23,'Прайс-Лист'!$A:$I,9,FALSE)," - ")</f>
        <v xml:space="preserve"> - </v>
      </c>
      <c r="F23" s="12" t="str">
        <f>IFERROR(VLOOKUP($B23,'Прайс-Лист'!$A:$I,7,FALSE)," - ")</f>
        <v xml:space="preserve"> - </v>
      </c>
      <c r="G23" s="12"/>
      <c r="H23" s="12" t="str">
        <f>IFERROR(VLOOKUP($B23,'Прайс-Лист'!$A:$I,5,FALSE)," - ")</f>
        <v xml:space="preserve"> - </v>
      </c>
      <c r="I23" s="12" t="str">
        <f>IFERROR(VLOOKUP($B23,'Прайс-Лист'!$A:$I,4,FALSE)," - ")</f>
        <v xml:space="preserve"> - </v>
      </c>
      <c r="J23" s="14" t="e">
        <f t="shared" si="0"/>
        <v>#VALUE!</v>
      </c>
      <c r="K23" s="15">
        <f t="shared" si="1"/>
        <v>0.1</v>
      </c>
      <c r="L23" s="14" t="e">
        <f t="shared" si="3"/>
        <v>#VALUE!</v>
      </c>
      <c r="M23" s="14" t="e">
        <f t="shared" si="2"/>
        <v>#VALUE!</v>
      </c>
    </row>
    <row r="24" spans="1:13">
      <c r="A24" s="11">
        <v>18</v>
      </c>
      <c r="B24" s="13"/>
      <c r="C24" s="13" t="str">
        <f>IFERROR(VLOOKUP($B24,'Прайс-Лист'!$A:$I,2,FALSE)," - ")</f>
        <v xml:space="preserve"> - </v>
      </c>
      <c r="D24" s="13" t="str">
        <f>IFERROR(VLOOKUP($B24,'Прайс-Лист'!$A:$I,8,FALSE)," - ")</f>
        <v xml:space="preserve"> - </v>
      </c>
      <c r="E24" s="13" t="str">
        <f>IFERROR(VLOOKUP($B24,'Прайс-Лист'!$A:$I,9,FALSE)," - ")</f>
        <v xml:space="preserve"> - </v>
      </c>
      <c r="F24" s="12" t="str">
        <f>IFERROR(VLOOKUP($B24,'Прайс-Лист'!$A:$I,7,FALSE)," - ")</f>
        <v xml:space="preserve"> - </v>
      </c>
      <c r="G24" s="12"/>
      <c r="H24" s="12" t="str">
        <f>IFERROR(VLOOKUP($B24,'Прайс-Лист'!$A:$I,5,FALSE)," - ")</f>
        <v xml:space="preserve"> - </v>
      </c>
      <c r="I24" s="12" t="str">
        <f>IFERROR(VLOOKUP($B24,'Прайс-Лист'!$A:$I,4,FALSE)," - ")</f>
        <v xml:space="preserve"> - </v>
      </c>
      <c r="J24" s="14" t="e">
        <f t="shared" si="0"/>
        <v>#VALUE!</v>
      </c>
      <c r="K24" s="15">
        <f t="shared" si="1"/>
        <v>0.1</v>
      </c>
      <c r="L24" s="14" t="e">
        <f t="shared" si="3"/>
        <v>#VALUE!</v>
      </c>
      <c r="M24" s="14" t="e">
        <f t="shared" si="2"/>
        <v>#VALUE!</v>
      </c>
    </row>
    <row r="25" spans="1:13">
      <c r="A25" s="11">
        <v>19</v>
      </c>
      <c r="B25" s="13"/>
      <c r="C25" s="13" t="str">
        <f>IFERROR(VLOOKUP($B25,'Прайс-Лист'!$A:$I,2,FALSE)," - ")</f>
        <v xml:space="preserve"> - </v>
      </c>
      <c r="D25" s="13" t="str">
        <f>IFERROR(VLOOKUP($B25,'Прайс-Лист'!$A:$I,8,FALSE)," - ")</f>
        <v xml:space="preserve"> - </v>
      </c>
      <c r="E25" s="13" t="str">
        <f>IFERROR(VLOOKUP($B25,'Прайс-Лист'!$A:$I,9,FALSE)," - ")</f>
        <v xml:space="preserve"> - </v>
      </c>
      <c r="F25" s="12" t="str">
        <f>IFERROR(VLOOKUP($B25,'Прайс-Лист'!$A:$I,7,FALSE)," - ")</f>
        <v xml:space="preserve"> - </v>
      </c>
      <c r="G25" s="12"/>
      <c r="H25" s="12" t="str">
        <f>IFERROR(VLOOKUP($B25,'Прайс-Лист'!$A:$I,5,FALSE)," - ")</f>
        <v xml:space="preserve"> - </v>
      </c>
      <c r="I25" s="12" t="str">
        <f>IFERROR(VLOOKUP($B25,'Прайс-Лист'!$A:$I,4,FALSE)," - ")</f>
        <v xml:space="preserve"> - </v>
      </c>
      <c r="J25" s="14" t="e">
        <f t="shared" si="0"/>
        <v>#VALUE!</v>
      </c>
      <c r="K25" s="15">
        <f t="shared" si="1"/>
        <v>0.1</v>
      </c>
      <c r="L25" s="14" t="e">
        <f t="shared" si="3"/>
        <v>#VALUE!</v>
      </c>
      <c r="M25" s="14" t="e">
        <f t="shared" si="2"/>
        <v>#VALUE!</v>
      </c>
    </row>
    <row r="26" spans="1:13">
      <c r="A26" s="11">
        <v>20</v>
      </c>
      <c r="B26" s="13"/>
      <c r="C26" s="13" t="str">
        <f>IFERROR(VLOOKUP($B26,'Прайс-Лист'!$A:$I,2,FALSE)," - ")</f>
        <v xml:space="preserve"> - </v>
      </c>
      <c r="D26" s="13" t="str">
        <f>IFERROR(VLOOKUP($B26,'Прайс-Лист'!$A:$I,8,FALSE)," - ")</f>
        <v xml:space="preserve"> - </v>
      </c>
      <c r="E26" s="13" t="str">
        <f>IFERROR(VLOOKUP($B26,'Прайс-Лист'!$A:$I,9,FALSE)," - ")</f>
        <v xml:space="preserve"> - </v>
      </c>
      <c r="F26" s="12" t="str">
        <f>IFERROR(VLOOKUP($B26,'Прайс-Лист'!$A:$I,7,FALSE)," - ")</f>
        <v xml:space="preserve"> - </v>
      </c>
      <c r="G26" s="12"/>
      <c r="H26" s="12" t="str">
        <f>IFERROR(VLOOKUP($B26,'Прайс-Лист'!$A:$I,5,FALSE)," - ")</f>
        <v xml:space="preserve"> - </v>
      </c>
      <c r="I26" s="12" t="str">
        <f>IFERROR(VLOOKUP($B26,'Прайс-Лист'!$A:$I,4,FALSE)," - ")</f>
        <v xml:space="preserve"> - </v>
      </c>
      <c r="J26" s="14" t="e">
        <f t="shared" si="0"/>
        <v>#VALUE!</v>
      </c>
      <c r="K26" s="15">
        <f t="shared" si="1"/>
        <v>0.1</v>
      </c>
      <c r="L26" s="14" t="e">
        <f t="shared" si="3"/>
        <v>#VALUE!</v>
      </c>
      <c r="M26" s="14" t="e">
        <f t="shared" si="2"/>
        <v>#VALUE!</v>
      </c>
    </row>
    <row r="27" spans="1:13">
      <c r="A27" s="11">
        <v>21</v>
      </c>
      <c r="B27" s="13"/>
      <c r="C27" s="13" t="str">
        <f>IFERROR(VLOOKUP($B27,'Прайс-Лист'!$A:$I,2,FALSE)," - ")</f>
        <v xml:space="preserve"> - </v>
      </c>
      <c r="D27" s="13" t="str">
        <f>IFERROR(VLOOKUP($B27,'Прайс-Лист'!$A:$I,8,FALSE)," - ")</f>
        <v xml:space="preserve"> - </v>
      </c>
      <c r="E27" s="13" t="str">
        <f>IFERROR(VLOOKUP($B27,'Прайс-Лист'!$A:$I,9,FALSE)," - ")</f>
        <v xml:space="preserve"> - </v>
      </c>
      <c r="F27" s="12" t="str">
        <f>IFERROR(VLOOKUP($B27,'Прайс-Лист'!$A:$I,7,FALSE)," - ")</f>
        <v xml:space="preserve"> - </v>
      </c>
      <c r="G27" s="12"/>
      <c r="H27" s="12" t="str">
        <f>IFERROR(VLOOKUP($B27,'Прайс-Лист'!$A:$I,5,FALSE)," - ")</f>
        <v xml:space="preserve"> - </v>
      </c>
      <c r="I27" s="12" t="str">
        <f>IFERROR(VLOOKUP($B27,'Прайс-Лист'!$A:$I,4,FALSE)," - ")</f>
        <v xml:space="preserve"> - </v>
      </c>
      <c r="J27" s="14" t="e">
        <f t="shared" si="0"/>
        <v>#VALUE!</v>
      </c>
      <c r="K27" s="15">
        <f t="shared" si="1"/>
        <v>0.1</v>
      </c>
      <c r="L27" s="14" t="e">
        <f t="shared" si="3"/>
        <v>#VALUE!</v>
      </c>
      <c r="M27" s="14" t="e">
        <f t="shared" si="2"/>
        <v>#VALUE!</v>
      </c>
    </row>
    <row r="28" spans="1:13">
      <c r="A28" s="11">
        <v>22</v>
      </c>
      <c r="B28" s="13"/>
      <c r="C28" s="13" t="str">
        <f>IFERROR(VLOOKUP($B28,'Прайс-Лист'!$A:$I,2,FALSE)," - ")</f>
        <v xml:space="preserve"> - </v>
      </c>
      <c r="D28" s="13" t="str">
        <f>IFERROR(VLOOKUP($B28,'Прайс-Лист'!$A:$I,8,FALSE)," - ")</f>
        <v xml:space="preserve"> - </v>
      </c>
      <c r="E28" s="13" t="str">
        <f>IFERROR(VLOOKUP($B28,'Прайс-Лист'!$A:$I,9,FALSE)," - ")</f>
        <v xml:space="preserve"> - </v>
      </c>
      <c r="F28" s="12" t="str">
        <f>IFERROR(VLOOKUP($B28,'Прайс-Лист'!$A:$I,7,FALSE)," - ")</f>
        <v xml:space="preserve"> - </v>
      </c>
      <c r="G28" s="12"/>
      <c r="H28" s="12" t="str">
        <f>IFERROR(VLOOKUP($B28,'Прайс-Лист'!$A:$I,5,FALSE)," - ")</f>
        <v xml:space="preserve"> - </v>
      </c>
      <c r="I28" s="12" t="str">
        <f>IFERROR(VLOOKUP($B28,'Прайс-Лист'!$A:$I,4,FALSE)," - ")</f>
        <v xml:space="preserve"> - </v>
      </c>
      <c r="J28" s="14" t="e">
        <f t="shared" si="0"/>
        <v>#VALUE!</v>
      </c>
      <c r="K28" s="15">
        <f t="shared" si="1"/>
        <v>0.1</v>
      </c>
      <c r="L28" s="14" t="e">
        <f t="shared" si="3"/>
        <v>#VALUE!</v>
      </c>
      <c r="M28" s="14" t="e">
        <f t="shared" si="2"/>
        <v>#VALUE!</v>
      </c>
    </row>
    <row r="29" spans="1:13">
      <c r="A29" s="11">
        <v>23</v>
      </c>
      <c r="B29" s="13"/>
      <c r="C29" s="13" t="str">
        <f>IFERROR(VLOOKUP($B29,'Прайс-Лист'!$A:$I,2,FALSE)," - ")</f>
        <v xml:space="preserve"> - </v>
      </c>
      <c r="D29" s="13" t="str">
        <f>IFERROR(VLOOKUP($B29,'Прайс-Лист'!$A:$I,8,FALSE)," - ")</f>
        <v xml:space="preserve"> - </v>
      </c>
      <c r="E29" s="13" t="str">
        <f>IFERROR(VLOOKUP($B29,'Прайс-Лист'!$A:$I,9,FALSE)," - ")</f>
        <v xml:space="preserve"> - </v>
      </c>
      <c r="F29" s="12" t="str">
        <f>IFERROR(VLOOKUP($B29,'Прайс-Лист'!$A:$I,7,FALSE)," - ")</f>
        <v xml:space="preserve"> - </v>
      </c>
      <c r="G29" s="12"/>
      <c r="H29" s="12" t="str">
        <f>IFERROR(VLOOKUP($B29,'Прайс-Лист'!$A:$I,5,FALSE)," - ")</f>
        <v xml:space="preserve"> - </v>
      </c>
      <c r="I29" s="12" t="str">
        <f>IFERROR(VLOOKUP($B29,'Прайс-Лист'!$A:$I,4,FALSE)," - ")</f>
        <v xml:space="preserve"> - </v>
      </c>
      <c r="J29" s="14" t="e">
        <f t="shared" si="0"/>
        <v>#VALUE!</v>
      </c>
      <c r="K29" s="15">
        <f t="shared" si="1"/>
        <v>0.1</v>
      </c>
      <c r="L29" s="14" t="e">
        <f t="shared" si="3"/>
        <v>#VALUE!</v>
      </c>
      <c r="M29" s="14" t="e">
        <f t="shared" si="2"/>
        <v>#VALUE!</v>
      </c>
    </row>
    <row r="30" spans="1:13">
      <c r="A30" s="11">
        <v>24</v>
      </c>
      <c r="B30" s="13"/>
      <c r="C30" s="13" t="str">
        <f>IFERROR(VLOOKUP($B30,'Прайс-Лист'!$A:$I,2,FALSE)," - ")</f>
        <v xml:space="preserve"> - </v>
      </c>
      <c r="D30" s="13" t="str">
        <f>IFERROR(VLOOKUP($B30,'Прайс-Лист'!$A:$I,8,FALSE)," - ")</f>
        <v xml:space="preserve"> - </v>
      </c>
      <c r="E30" s="13" t="str">
        <f>IFERROR(VLOOKUP($B30,'Прайс-Лист'!$A:$I,9,FALSE)," - ")</f>
        <v xml:space="preserve"> - </v>
      </c>
      <c r="F30" s="12" t="str">
        <f>IFERROR(VLOOKUP($B30,'Прайс-Лист'!$A:$I,7,FALSE)," - ")</f>
        <v xml:space="preserve"> - </v>
      </c>
      <c r="G30" s="12"/>
      <c r="H30" s="12" t="str">
        <f>IFERROR(VLOOKUP($B30,'Прайс-Лист'!$A:$I,5,FALSE)," - ")</f>
        <v xml:space="preserve"> - </v>
      </c>
      <c r="I30" s="12" t="str">
        <f>IFERROR(VLOOKUP($B30,'Прайс-Лист'!$A:$I,4,FALSE)," - ")</f>
        <v xml:space="preserve"> - </v>
      </c>
      <c r="J30" s="14" t="e">
        <f t="shared" si="0"/>
        <v>#VALUE!</v>
      </c>
      <c r="K30" s="15">
        <f t="shared" si="1"/>
        <v>0.1</v>
      </c>
      <c r="L30" s="14" t="e">
        <f t="shared" si="3"/>
        <v>#VALUE!</v>
      </c>
      <c r="M30" s="14" t="e">
        <f t="shared" si="2"/>
        <v>#VALUE!</v>
      </c>
    </row>
    <row r="31" spans="1:13">
      <c r="A31" s="11">
        <v>25</v>
      </c>
      <c r="B31" s="13"/>
      <c r="C31" s="13" t="str">
        <f>IFERROR(VLOOKUP($B31,'Прайс-Лист'!$A:$I,2,FALSE)," - ")</f>
        <v xml:space="preserve"> - </v>
      </c>
      <c r="D31" s="13" t="str">
        <f>IFERROR(VLOOKUP($B31,'Прайс-Лист'!$A:$I,8,FALSE)," - ")</f>
        <v xml:space="preserve"> - </v>
      </c>
      <c r="E31" s="13" t="str">
        <f>IFERROR(VLOOKUP($B31,'Прайс-Лист'!$A:$I,9,FALSE)," - ")</f>
        <v xml:space="preserve"> - </v>
      </c>
      <c r="F31" s="12" t="str">
        <f>IFERROR(VLOOKUP($B31,'Прайс-Лист'!$A:$I,7,FALSE)," - ")</f>
        <v xml:space="preserve"> - </v>
      </c>
      <c r="G31" s="12"/>
      <c r="H31" s="12" t="str">
        <f>IFERROR(VLOOKUP($B31,'Прайс-Лист'!$A:$I,5,FALSE)," - ")</f>
        <v xml:space="preserve"> - </v>
      </c>
      <c r="I31" s="12" t="str">
        <f>IFERROR(VLOOKUP($B31,'Прайс-Лист'!$A:$I,4,FALSE)," - ")</f>
        <v xml:space="preserve"> - </v>
      </c>
      <c r="J31" s="14" t="e">
        <f t="shared" si="0"/>
        <v>#VALUE!</v>
      </c>
      <c r="K31" s="15">
        <f t="shared" si="1"/>
        <v>0.1</v>
      </c>
      <c r="L31" s="14" t="e">
        <f t="shared" si="3"/>
        <v>#VALUE!</v>
      </c>
      <c r="M31" s="14" t="e">
        <f t="shared" si="2"/>
        <v>#VALUE!</v>
      </c>
    </row>
    <row r="32" spans="1:13">
      <c r="A32" s="11">
        <v>26</v>
      </c>
      <c r="B32" s="13"/>
      <c r="C32" s="13" t="str">
        <f>IFERROR(VLOOKUP($B32,'Прайс-Лист'!$A:$I,2,FALSE)," - ")</f>
        <v xml:space="preserve"> - </v>
      </c>
      <c r="D32" s="13" t="str">
        <f>IFERROR(VLOOKUP($B32,'Прайс-Лист'!$A:$I,8,FALSE)," - ")</f>
        <v xml:space="preserve"> - </v>
      </c>
      <c r="E32" s="13" t="str">
        <f>IFERROR(VLOOKUP($B32,'Прайс-Лист'!$A:$I,9,FALSE)," - ")</f>
        <v xml:space="preserve"> - </v>
      </c>
      <c r="F32" s="12" t="str">
        <f>IFERROR(VLOOKUP($B32,'Прайс-Лист'!$A:$I,7,FALSE)," - ")</f>
        <v xml:space="preserve"> - </v>
      </c>
      <c r="G32" s="12"/>
      <c r="H32" s="12" t="str">
        <f>IFERROR(VLOOKUP($B32,'Прайс-Лист'!$A:$I,5,FALSE)," - ")</f>
        <v xml:space="preserve"> - </v>
      </c>
      <c r="I32" s="12" t="str">
        <f>IFERROR(VLOOKUP($B32,'Прайс-Лист'!$A:$I,4,FALSE)," - ")</f>
        <v xml:space="preserve"> - </v>
      </c>
      <c r="J32" s="14" t="e">
        <f t="shared" si="0"/>
        <v>#VALUE!</v>
      </c>
      <c r="K32" s="15">
        <f t="shared" si="1"/>
        <v>0.1</v>
      </c>
      <c r="L32" s="14" t="e">
        <f t="shared" si="3"/>
        <v>#VALUE!</v>
      </c>
      <c r="M32" s="14" t="e">
        <f t="shared" si="2"/>
        <v>#VALUE!</v>
      </c>
    </row>
    <row r="33" spans="1:13">
      <c r="A33" s="11">
        <v>27</v>
      </c>
      <c r="B33" s="13"/>
      <c r="C33" s="13" t="str">
        <f>IFERROR(VLOOKUP($B33,'Прайс-Лист'!$A:$I,2,FALSE)," - ")</f>
        <v xml:space="preserve"> - </v>
      </c>
      <c r="D33" s="13" t="str">
        <f>IFERROR(VLOOKUP($B33,'Прайс-Лист'!$A:$I,8,FALSE)," - ")</f>
        <v xml:space="preserve"> - </v>
      </c>
      <c r="E33" s="13" t="str">
        <f>IFERROR(VLOOKUP($B33,'Прайс-Лист'!$A:$I,9,FALSE)," - ")</f>
        <v xml:space="preserve"> - </v>
      </c>
      <c r="F33" s="12" t="str">
        <f>IFERROR(VLOOKUP($B33,'Прайс-Лист'!$A:$I,7,FALSE)," - ")</f>
        <v xml:space="preserve"> - </v>
      </c>
      <c r="G33" s="12"/>
      <c r="H33" s="12" t="str">
        <f>IFERROR(VLOOKUP($B33,'Прайс-Лист'!$A:$I,5,FALSE)," - ")</f>
        <v xml:space="preserve"> - </v>
      </c>
      <c r="I33" s="12" t="str">
        <f>IFERROR(VLOOKUP($B33,'Прайс-Лист'!$A:$I,4,FALSE)," - ")</f>
        <v xml:space="preserve"> - </v>
      </c>
      <c r="J33" s="14" t="e">
        <f t="shared" si="0"/>
        <v>#VALUE!</v>
      </c>
      <c r="K33" s="15">
        <f t="shared" si="1"/>
        <v>0.1</v>
      </c>
      <c r="L33" s="14" t="e">
        <f t="shared" si="3"/>
        <v>#VALUE!</v>
      </c>
      <c r="M33" s="14" t="e">
        <f t="shared" si="2"/>
        <v>#VALUE!</v>
      </c>
    </row>
    <row r="34" spans="1:13">
      <c r="A34" s="11">
        <v>28</v>
      </c>
      <c r="B34" s="13"/>
      <c r="C34" s="13" t="str">
        <f>IFERROR(VLOOKUP($B34,'Прайс-Лист'!$A:$I,2,FALSE)," - ")</f>
        <v xml:space="preserve"> - </v>
      </c>
      <c r="D34" s="13" t="str">
        <f>IFERROR(VLOOKUP($B34,'Прайс-Лист'!$A:$I,8,FALSE)," - ")</f>
        <v xml:space="preserve"> - </v>
      </c>
      <c r="E34" s="13" t="str">
        <f>IFERROR(VLOOKUP($B34,'Прайс-Лист'!$A:$I,9,FALSE)," - ")</f>
        <v xml:space="preserve"> - </v>
      </c>
      <c r="F34" s="12" t="str">
        <f>IFERROR(VLOOKUP($B34,'Прайс-Лист'!$A:$I,7,FALSE)," - ")</f>
        <v xml:space="preserve"> - </v>
      </c>
      <c r="G34" s="12"/>
      <c r="H34" s="12" t="str">
        <f>IFERROR(VLOOKUP($B34,'Прайс-Лист'!$A:$I,5,FALSE)," - ")</f>
        <v xml:space="preserve"> - </v>
      </c>
      <c r="I34" s="12" t="str">
        <f>IFERROR(VLOOKUP($B34,'Прайс-Лист'!$A:$I,4,FALSE)," - ")</f>
        <v xml:space="preserve"> - </v>
      </c>
      <c r="J34" s="14" t="e">
        <f t="shared" si="0"/>
        <v>#VALUE!</v>
      </c>
      <c r="K34" s="15">
        <f t="shared" si="1"/>
        <v>0.1</v>
      </c>
      <c r="L34" s="14" t="e">
        <f t="shared" si="3"/>
        <v>#VALUE!</v>
      </c>
      <c r="M34" s="14" t="e">
        <f t="shared" si="2"/>
        <v>#VALUE!</v>
      </c>
    </row>
    <row r="35" spans="1:13">
      <c r="A35" s="11">
        <v>29</v>
      </c>
      <c r="B35" s="13"/>
      <c r="C35" s="13" t="str">
        <f>IFERROR(VLOOKUP($B35,'Прайс-Лист'!$A:$I,2,FALSE)," - ")</f>
        <v xml:space="preserve"> - </v>
      </c>
      <c r="D35" s="13" t="str">
        <f>IFERROR(VLOOKUP($B35,'Прайс-Лист'!$A:$I,8,FALSE)," - ")</f>
        <v xml:space="preserve"> - </v>
      </c>
      <c r="E35" s="13" t="str">
        <f>IFERROR(VLOOKUP($B35,'Прайс-Лист'!$A:$I,9,FALSE)," - ")</f>
        <v xml:space="preserve"> - </v>
      </c>
      <c r="F35" s="12" t="str">
        <f>IFERROR(VLOOKUP($B35,'Прайс-Лист'!$A:$I,7,FALSE)," - ")</f>
        <v xml:space="preserve"> - </v>
      </c>
      <c r="G35" s="12"/>
      <c r="H35" s="12" t="str">
        <f>IFERROR(VLOOKUP($B35,'Прайс-Лист'!$A:$I,5,FALSE)," - ")</f>
        <v xml:space="preserve"> - </v>
      </c>
      <c r="I35" s="12" t="str">
        <f>IFERROR(VLOOKUP($B35,'Прайс-Лист'!$A:$I,4,FALSE)," - ")</f>
        <v xml:space="preserve"> - </v>
      </c>
      <c r="J35" s="14" t="e">
        <f t="shared" si="0"/>
        <v>#VALUE!</v>
      </c>
      <c r="K35" s="15">
        <f t="shared" si="1"/>
        <v>0.1</v>
      </c>
      <c r="L35" s="14" t="e">
        <f t="shared" si="3"/>
        <v>#VALUE!</v>
      </c>
      <c r="M35" s="14" t="e">
        <f t="shared" si="2"/>
        <v>#VALUE!</v>
      </c>
    </row>
    <row r="36" spans="1:13">
      <c r="A36" s="11">
        <v>30</v>
      </c>
      <c r="B36" s="13"/>
      <c r="C36" s="13" t="str">
        <f>IFERROR(VLOOKUP($B36,'Прайс-Лист'!$A:$I,2,FALSE)," - ")</f>
        <v xml:space="preserve"> - </v>
      </c>
      <c r="D36" s="13" t="str">
        <f>IFERROR(VLOOKUP($B36,'Прайс-Лист'!$A:$I,8,FALSE)," - ")</f>
        <v xml:space="preserve"> - </v>
      </c>
      <c r="E36" s="13" t="str">
        <f>IFERROR(VLOOKUP($B36,'Прайс-Лист'!$A:$I,9,FALSE)," - ")</f>
        <v xml:space="preserve"> - </v>
      </c>
      <c r="F36" s="12" t="str">
        <f>IFERROR(VLOOKUP($B36,'Прайс-Лист'!$A:$I,7,FALSE)," - ")</f>
        <v xml:space="preserve"> - </v>
      </c>
      <c r="G36" s="12"/>
      <c r="H36" s="12" t="str">
        <f>IFERROR(VLOOKUP($B36,'Прайс-Лист'!$A:$I,5,FALSE)," - ")</f>
        <v xml:space="preserve"> - </v>
      </c>
      <c r="I36" s="12" t="str">
        <f>IFERROR(VLOOKUP($B36,'Прайс-Лист'!$A:$I,4,FALSE)," - ")</f>
        <v xml:space="preserve"> - </v>
      </c>
      <c r="J36" s="14" t="e">
        <f t="shared" si="0"/>
        <v>#VALUE!</v>
      </c>
      <c r="K36" s="15">
        <f t="shared" si="1"/>
        <v>0.1</v>
      </c>
      <c r="L36" s="14" t="e">
        <f t="shared" si="3"/>
        <v>#VALUE!</v>
      </c>
      <c r="M36" s="14" t="e">
        <f t="shared" si="2"/>
        <v>#VALUE!</v>
      </c>
    </row>
    <row r="37" spans="1:13">
      <c r="A37" s="11">
        <v>31</v>
      </c>
      <c r="B37" s="13"/>
      <c r="C37" s="13" t="str">
        <f>IFERROR(VLOOKUP($B37,'Прайс-Лист'!$A:$I,2,FALSE)," - ")</f>
        <v xml:space="preserve"> - </v>
      </c>
      <c r="D37" s="13" t="str">
        <f>IFERROR(VLOOKUP($B37,'Прайс-Лист'!$A:$I,8,FALSE)," - ")</f>
        <v xml:space="preserve"> - </v>
      </c>
      <c r="E37" s="13" t="str">
        <f>IFERROR(VLOOKUP($B37,'Прайс-Лист'!$A:$I,9,FALSE)," - ")</f>
        <v xml:space="preserve"> - </v>
      </c>
      <c r="F37" s="12" t="str">
        <f>IFERROR(VLOOKUP($B37,'Прайс-Лист'!$A:$I,7,FALSE)," - ")</f>
        <v xml:space="preserve"> - </v>
      </c>
      <c r="G37" s="12"/>
      <c r="H37" s="12" t="str">
        <f>IFERROR(VLOOKUP($B37,'Прайс-Лист'!$A:$I,5,FALSE)," - ")</f>
        <v xml:space="preserve"> - </v>
      </c>
      <c r="I37" s="12" t="str">
        <f>IFERROR(VLOOKUP($B37,'Прайс-Лист'!$A:$I,4,FALSE)," - ")</f>
        <v xml:space="preserve"> - </v>
      </c>
      <c r="J37" s="14" t="e">
        <f t="shared" si="0"/>
        <v>#VALUE!</v>
      </c>
      <c r="K37" s="15">
        <f t="shared" si="1"/>
        <v>0.1</v>
      </c>
      <c r="L37" s="14" t="e">
        <f t="shared" si="3"/>
        <v>#VALUE!</v>
      </c>
      <c r="M37" s="14" t="e">
        <f t="shared" si="2"/>
        <v>#VALUE!</v>
      </c>
    </row>
    <row r="38" spans="1:13">
      <c r="A38" s="11">
        <v>32</v>
      </c>
      <c r="B38" s="13"/>
      <c r="C38" s="13" t="str">
        <f>IFERROR(VLOOKUP($B38,'Прайс-Лист'!$A:$I,2,FALSE)," - ")</f>
        <v xml:space="preserve"> - </v>
      </c>
      <c r="D38" s="13" t="str">
        <f>IFERROR(VLOOKUP($B38,'Прайс-Лист'!$A:$I,8,FALSE)," - ")</f>
        <v xml:space="preserve"> - </v>
      </c>
      <c r="E38" s="13" t="str">
        <f>IFERROR(VLOOKUP($B38,'Прайс-Лист'!$A:$I,9,FALSE)," - ")</f>
        <v xml:space="preserve"> - </v>
      </c>
      <c r="F38" s="12" t="str">
        <f>IFERROR(VLOOKUP($B38,'Прайс-Лист'!$A:$I,7,FALSE)," - ")</f>
        <v xml:space="preserve"> - </v>
      </c>
      <c r="G38" s="12"/>
      <c r="H38" s="12" t="str">
        <f>IFERROR(VLOOKUP($B38,'Прайс-Лист'!$A:$I,5,FALSE)," - ")</f>
        <v xml:space="preserve"> - </v>
      </c>
      <c r="I38" s="12" t="str">
        <f>IFERROR(VLOOKUP($B38,'Прайс-Лист'!$A:$I,4,FALSE)," - ")</f>
        <v xml:space="preserve"> - </v>
      </c>
      <c r="J38" s="14" t="e">
        <f t="shared" si="0"/>
        <v>#VALUE!</v>
      </c>
      <c r="K38" s="15">
        <f t="shared" si="1"/>
        <v>0.1</v>
      </c>
      <c r="L38" s="14" t="e">
        <f t="shared" si="3"/>
        <v>#VALUE!</v>
      </c>
      <c r="M38" s="14" t="e">
        <f t="shared" si="2"/>
        <v>#VALUE!</v>
      </c>
    </row>
    <row r="39" spans="1:13">
      <c r="A39" s="11">
        <v>33</v>
      </c>
      <c r="B39" s="13"/>
      <c r="C39" s="13" t="str">
        <f>IFERROR(VLOOKUP($B39,'Прайс-Лист'!$A:$I,2,FALSE)," - ")</f>
        <v xml:space="preserve"> - </v>
      </c>
      <c r="D39" s="13" t="str">
        <f>IFERROR(VLOOKUP($B39,'Прайс-Лист'!$A:$I,8,FALSE)," - ")</f>
        <v xml:space="preserve"> - </v>
      </c>
      <c r="E39" s="13" t="str">
        <f>IFERROR(VLOOKUP($B39,'Прайс-Лист'!$A:$I,9,FALSE)," - ")</f>
        <v xml:space="preserve"> - </v>
      </c>
      <c r="F39" s="12" t="str">
        <f>IFERROR(VLOOKUP($B39,'Прайс-Лист'!$A:$I,7,FALSE)," - ")</f>
        <v xml:space="preserve"> - </v>
      </c>
      <c r="G39" s="12"/>
      <c r="H39" s="12" t="str">
        <f>IFERROR(VLOOKUP($B39,'Прайс-Лист'!$A:$I,5,FALSE)," - ")</f>
        <v xml:space="preserve"> - </v>
      </c>
      <c r="I39" s="12" t="str">
        <f>IFERROR(VLOOKUP($B39,'Прайс-Лист'!$A:$I,4,FALSE)," - ")</f>
        <v xml:space="preserve"> - </v>
      </c>
      <c r="J39" s="14" t="e">
        <f t="shared" ref="J39:J70" si="4">G39*I39</f>
        <v>#VALUE!</v>
      </c>
      <c r="K39" s="15">
        <f t="shared" ref="K39:K70" si="5">$I$3</f>
        <v>0.1</v>
      </c>
      <c r="L39" s="14" t="e">
        <f t="shared" si="3"/>
        <v>#VALUE!</v>
      </c>
      <c r="M39" s="14" t="e">
        <f t="shared" ref="M39:M70" si="6">G39*L39</f>
        <v>#VALUE!</v>
      </c>
    </row>
    <row r="40" spans="1:13">
      <c r="A40" s="11">
        <v>34</v>
      </c>
      <c r="B40" s="13"/>
      <c r="C40" s="13" t="str">
        <f>IFERROR(VLOOKUP($B40,'Прайс-Лист'!$A:$I,2,FALSE)," - ")</f>
        <v xml:space="preserve"> - </v>
      </c>
      <c r="D40" s="13" t="str">
        <f>IFERROR(VLOOKUP($B40,'Прайс-Лист'!$A:$I,8,FALSE)," - ")</f>
        <v xml:space="preserve"> - </v>
      </c>
      <c r="E40" s="13" t="str">
        <f>IFERROR(VLOOKUP($B40,'Прайс-Лист'!$A:$I,9,FALSE)," - ")</f>
        <v xml:space="preserve"> - </v>
      </c>
      <c r="F40" s="12" t="str">
        <f>IFERROR(VLOOKUP($B40,'Прайс-Лист'!$A:$I,7,FALSE)," - ")</f>
        <v xml:space="preserve"> - </v>
      </c>
      <c r="G40" s="12"/>
      <c r="H40" s="12" t="str">
        <f>IFERROR(VLOOKUP($B40,'Прайс-Лист'!$A:$I,5,FALSE)," - ")</f>
        <v xml:space="preserve"> - </v>
      </c>
      <c r="I40" s="12" t="str">
        <f>IFERROR(VLOOKUP($B40,'Прайс-Лист'!$A:$I,4,FALSE)," - ")</f>
        <v xml:space="preserve"> - </v>
      </c>
      <c r="J40" s="14" t="e">
        <f t="shared" si="4"/>
        <v>#VALUE!</v>
      </c>
      <c r="K40" s="15">
        <f t="shared" si="5"/>
        <v>0.1</v>
      </c>
      <c r="L40" s="14" t="e">
        <f t="shared" si="3"/>
        <v>#VALUE!</v>
      </c>
      <c r="M40" s="14" t="e">
        <f t="shared" si="6"/>
        <v>#VALUE!</v>
      </c>
    </row>
    <row r="41" spans="1:13">
      <c r="A41" s="11">
        <v>35</v>
      </c>
      <c r="B41" s="13"/>
      <c r="C41" s="13" t="str">
        <f>IFERROR(VLOOKUP($B41,'Прайс-Лист'!$A:$I,2,FALSE)," - ")</f>
        <v xml:space="preserve"> - </v>
      </c>
      <c r="D41" s="13" t="str">
        <f>IFERROR(VLOOKUP($B41,'Прайс-Лист'!$A:$I,8,FALSE)," - ")</f>
        <v xml:space="preserve"> - </v>
      </c>
      <c r="E41" s="13" t="str">
        <f>IFERROR(VLOOKUP($B41,'Прайс-Лист'!$A:$I,9,FALSE)," - ")</f>
        <v xml:space="preserve"> - </v>
      </c>
      <c r="F41" s="12" t="str">
        <f>IFERROR(VLOOKUP($B41,'Прайс-Лист'!$A:$I,7,FALSE)," - ")</f>
        <v xml:space="preserve"> - </v>
      </c>
      <c r="G41" s="12"/>
      <c r="H41" s="12" t="str">
        <f>IFERROR(VLOOKUP($B41,'Прайс-Лист'!$A:$I,5,FALSE)," - ")</f>
        <v xml:space="preserve"> - </v>
      </c>
      <c r="I41" s="12" t="str">
        <f>IFERROR(VLOOKUP($B41,'Прайс-Лист'!$A:$I,4,FALSE)," - ")</f>
        <v xml:space="preserve"> - </v>
      </c>
      <c r="J41" s="14" t="e">
        <f t="shared" si="4"/>
        <v>#VALUE!</v>
      </c>
      <c r="K41" s="15">
        <f t="shared" si="5"/>
        <v>0.1</v>
      </c>
      <c r="L41" s="14" t="e">
        <f t="shared" si="3"/>
        <v>#VALUE!</v>
      </c>
      <c r="M41" s="14" t="e">
        <f t="shared" si="6"/>
        <v>#VALUE!</v>
      </c>
    </row>
    <row r="42" spans="1:13">
      <c r="A42" s="11">
        <v>36</v>
      </c>
      <c r="B42" s="13"/>
      <c r="C42" s="13" t="str">
        <f>IFERROR(VLOOKUP($B42,'Прайс-Лист'!$A:$I,2,FALSE)," - ")</f>
        <v xml:space="preserve"> - </v>
      </c>
      <c r="D42" s="13" t="str">
        <f>IFERROR(VLOOKUP($B42,'Прайс-Лист'!$A:$I,8,FALSE)," - ")</f>
        <v xml:space="preserve"> - </v>
      </c>
      <c r="E42" s="13" t="str">
        <f>IFERROR(VLOOKUP($B42,'Прайс-Лист'!$A:$I,9,FALSE)," - ")</f>
        <v xml:space="preserve"> - </v>
      </c>
      <c r="F42" s="12" t="str">
        <f>IFERROR(VLOOKUP($B42,'Прайс-Лист'!$A:$I,7,FALSE)," - ")</f>
        <v xml:space="preserve"> - </v>
      </c>
      <c r="G42" s="12"/>
      <c r="H42" s="12" t="str">
        <f>IFERROR(VLOOKUP($B42,'Прайс-Лист'!$A:$I,5,FALSE)," - ")</f>
        <v xml:space="preserve"> - </v>
      </c>
      <c r="I42" s="12" t="str">
        <f>IFERROR(VLOOKUP($B42,'Прайс-Лист'!$A:$I,4,FALSE)," - ")</f>
        <v xml:space="preserve"> - </v>
      </c>
      <c r="J42" s="14" t="e">
        <f t="shared" si="4"/>
        <v>#VALUE!</v>
      </c>
      <c r="K42" s="15">
        <f t="shared" si="5"/>
        <v>0.1</v>
      </c>
      <c r="L42" s="14" t="e">
        <f t="shared" si="3"/>
        <v>#VALUE!</v>
      </c>
      <c r="M42" s="14" t="e">
        <f t="shared" si="6"/>
        <v>#VALUE!</v>
      </c>
    </row>
    <row r="43" spans="1:13">
      <c r="A43" s="11">
        <v>37</v>
      </c>
      <c r="B43" s="13"/>
      <c r="C43" s="13" t="str">
        <f>IFERROR(VLOOKUP($B43,'Прайс-Лист'!$A:$I,2,FALSE)," - ")</f>
        <v xml:space="preserve"> - </v>
      </c>
      <c r="D43" s="13" t="str">
        <f>IFERROR(VLOOKUP($B43,'Прайс-Лист'!$A:$I,8,FALSE)," - ")</f>
        <v xml:space="preserve"> - </v>
      </c>
      <c r="E43" s="13" t="str">
        <f>IFERROR(VLOOKUP($B43,'Прайс-Лист'!$A:$I,9,FALSE)," - ")</f>
        <v xml:space="preserve"> - </v>
      </c>
      <c r="F43" s="12" t="str">
        <f>IFERROR(VLOOKUP($B43,'Прайс-Лист'!$A:$I,7,FALSE)," - ")</f>
        <v xml:space="preserve"> - </v>
      </c>
      <c r="G43" s="12"/>
      <c r="H43" s="12" t="str">
        <f>IFERROR(VLOOKUP($B43,'Прайс-Лист'!$A:$I,5,FALSE)," - ")</f>
        <v xml:space="preserve"> - </v>
      </c>
      <c r="I43" s="12" t="str">
        <f>IFERROR(VLOOKUP($B43,'Прайс-Лист'!$A:$I,4,FALSE)," - ")</f>
        <v xml:space="preserve"> - </v>
      </c>
      <c r="J43" s="14" t="e">
        <f t="shared" si="4"/>
        <v>#VALUE!</v>
      </c>
      <c r="K43" s="15">
        <f t="shared" si="5"/>
        <v>0.1</v>
      </c>
      <c r="L43" s="14" t="e">
        <f t="shared" si="3"/>
        <v>#VALUE!</v>
      </c>
      <c r="M43" s="14" t="e">
        <f t="shared" si="6"/>
        <v>#VALUE!</v>
      </c>
    </row>
    <row r="44" spans="1:13">
      <c r="A44" s="11">
        <v>38</v>
      </c>
      <c r="B44" s="13"/>
      <c r="C44" s="13" t="str">
        <f>IFERROR(VLOOKUP($B44,'Прайс-Лист'!$A:$I,2,FALSE)," - ")</f>
        <v xml:space="preserve"> - </v>
      </c>
      <c r="D44" s="13" t="str">
        <f>IFERROR(VLOOKUP($B44,'Прайс-Лист'!$A:$I,8,FALSE)," - ")</f>
        <v xml:space="preserve"> - </v>
      </c>
      <c r="E44" s="13" t="str">
        <f>IFERROR(VLOOKUP($B44,'Прайс-Лист'!$A:$I,9,FALSE)," - ")</f>
        <v xml:space="preserve"> - </v>
      </c>
      <c r="F44" s="12" t="str">
        <f>IFERROR(VLOOKUP($B44,'Прайс-Лист'!$A:$I,7,FALSE)," - ")</f>
        <v xml:space="preserve"> - </v>
      </c>
      <c r="G44" s="12"/>
      <c r="H44" s="12" t="str">
        <f>IFERROR(VLOOKUP($B44,'Прайс-Лист'!$A:$I,5,FALSE)," - ")</f>
        <v xml:space="preserve"> - </v>
      </c>
      <c r="I44" s="12" t="str">
        <f>IFERROR(VLOOKUP($B44,'Прайс-Лист'!$A:$I,4,FALSE)," - ")</f>
        <v xml:space="preserve"> - </v>
      </c>
      <c r="J44" s="14" t="e">
        <f t="shared" si="4"/>
        <v>#VALUE!</v>
      </c>
      <c r="K44" s="15">
        <f t="shared" si="5"/>
        <v>0.1</v>
      </c>
      <c r="L44" s="14" t="e">
        <f t="shared" si="3"/>
        <v>#VALUE!</v>
      </c>
      <c r="M44" s="14" t="e">
        <f t="shared" si="6"/>
        <v>#VALUE!</v>
      </c>
    </row>
    <row r="45" spans="1:13">
      <c r="A45" s="11">
        <v>39</v>
      </c>
      <c r="B45" s="13"/>
      <c r="C45" s="13" t="str">
        <f>IFERROR(VLOOKUP($B45,'Прайс-Лист'!$A:$I,2,FALSE)," - ")</f>
        <v xml:space="preserve"> - </v>
      </c>
      <c r="D45" s="13" t="str">
        <f>IFERROR(VLOOKUP($B45,'Прайс-Лист'!$A:$I,8,FALSE)," - ")</f>
        <v xml:space="preserve"> - </v>
      </c>
      <c r="E45" s="13" t="str">
        <f>IFERROR(VLOOKUP($B45,'Прайс-Лист'!$A:$I,9,FALSE)," - ")</f>
        <v xml:space="preserve"> - </v>
      </c>
      <c r="F45" s="12" t="str">
        <f>IFERROR(VLOOKUP($B45,'Прайс-Лист'!$A:$I,7,FALSE)," - ")</f>
        <v xml:space="preserve"> - </v>
      </c>
      <c r="G45" s="12"/>
      <c r="H45" s="12" t="str">
        <f>IFERROR(VLOOKUP($B45,'Прайс-Лист'!$A:$I,5,FALSE)," - ")</f>
        <v xml:space="preserve"> - </v>
      </c>
      <c r="I45" s="12" t="str">
        <f>IFERROR(VLOOKUP($B45,'Прайс-Лист'!$A:$I,4,FALSE)," - ")</f>
        <v xml:space="preserve"> - </v>
      </c>
      <c r="J45" s="14" t="e">
        <f t="shared" si="4"/>
        <v>#VALUE!</v>
      </c>
      <c r="K45" s="15">
        <f t="shared" si="5"/>
        <v>0.1</v>
      </c>
      <c r="L45" s="14" t="e">
        <f t="shared" si="3"/>
        <v>#VALUE!</v>
      </c>
      <c r="M45" s="14" t="e">
        <f t="shared" si="6"/>
        <v>#VALUE!</v>
      </c>
    </row>
    <row r="46" spans="1:13">
      <c r="A46" s="11">
        <v>40</v>
      </c>
      <c r="B46" s="13"/>
      <c r="C46" s="13" t="str">
        <f>IFERROR(VLOOKUP($B46,'Прайс-Лист'!$A:$I,2,FALSE)," - ")</f>
        <v xml:space="preserve"> - </v>
      </c>
      <c r="D46" s="13" t="str">
        <f>IFERROR(VLOOKUP($B46,'Прайс-Лист'!$A:$I,8,FALSE)," - ")</f>
        <v xml:space="preserve"> - </v>
      </c>
      <c r="E46" s="13" t="str">
        <f>IFERROR(VLOOKUP($B46,'Прайс-Лист'!$A:$I,9,FALSE)," - ")</f>
        <v xml:space="preserve"> - </v>
      </c>
      <c r="F46" s="12" t="str">
        <f>IFERROR(VLOOKUP($B46,'Прайс-Лист'!$A:$I,7,FALSE)," - ")</f>
        <v xml:space="preserve"> - </v>
      </c>
      <c r="G46" s="12"/>
      <c r="H46" s="12" t="str">
        <f>IFERROR(VLOOKUP($B46,'Прайс-Лист'!$A:$I,5,FALSE)," - ")</f>
        <v xml:space="preserve"> - </v>
      </c>
      <c r="I46" s="12" t="str">
        <f>IFERROR(VLOOKUP($B46,'Прайс-Лист'!$A:$I,4,FALSE)," - ")</f>
        <v xml:space="preserve"> - </v>
      </c>
      <c r="J46" s="14" t="e">
        <f t="shared" si="4"/>
        <v>#VALUE!</v>
      </c>
      <c r="K46" s="15">
        <f t="shared" si="5"/>
        <v>0.1</v>
      </c>
      <c r="L46" s="14" t="e">
        <f t="shared" si="3"/>
        <v>#VALUE!</v>
      </c>
      <c r="M46" s="14" t="e">
        <f t="shared" si="6"/>
        <v>#VALUE!</v>
      </c>
    </row>
    <row r="47" spans="1:13">
      <c r="A47" s="11">
        <v>41</v>
      </c>
      <c r="B47" s="13"/>
      <c r="C47" s="13" t="str">
        <f>IFERROR(VLOOKUP($B47,'Прайс-Лист'!$A:$I,2,FALSE)," - ")</f>
        <v xml:space="preserve"> - </v>
      </c>
      <c r="D47" s="13" t="str">
        <f>IFERROR(VLOOKUP($B47,'Прайс-Лист'!$A:$I,8,FALSE)," - ")</f>
        <v xml:space="preserve"> - </v>
      </c>
      <c r="E47" s="13" t="str">
        <f>IFERROR(VLOOKUP($B47,'Прайс-Лист'!$A:$I,9,FALSE)," - ")</f>
        <v xml:space="preserve"> - </v>
      </c>
      <c r="F47" s="12" t="str">
        <f>IFERROR(VLOOKUP($B47,'Прайс-Лист'!$A:$I,7,FALSE)," - ")</f>
        <v xml:space="preserve"> - </v>
      </c>
      <c r="G47" s="12"/>
      <c r="H47" s="12" t="str">
        <f>IFERROR(VLOOKUP($B47,'Прайс-Лист'!$A:$I,5,FALSE)," - ")</f>
        <v xml:space="preserve"> - </v>
      </c>
      <c r="I47" s="12" t="str">
        <f>IFERROR(VLOOKUP($B47,'Прайс-Лист'!$A:$I,4,FALSE)," - ")</f>
        <v xml:space="preserve"> - </v>
      </c>
      <c r="J47" s="14" t="e">
        <f t="shared" si="4"/>
        <v>#VALUE!</v>
      </c>
      <c r="K47" s="15">
        <f t="shared" si="5"/>
        <v>0.1</v>
      </c>
      <c r="L47" s="14" t="e">
        <f t="shared" si="3"/>
        <v>#VALUE!</v>
      </c>
      <c r="M47" s="14" t="e">
        <f t="shared" si="6"/>
        <v>#VALUE!</v>
      </c>
    </row>
    <row r="48" spans="1:13">
      <c r="A48" s="11">
        <v>42</v>
      </c>
      <c r="B48" s="13"/>
      <c r="C48" s="13" t="str">
        <f>IFERROR(VLOOKUP($B48,'Прайс-Лист'!$A:$I,2,FALSE)," - ")</f>
        <v xml:space="preserve"> - </v>
      </c>
      <c r="D48" s="13" t="str">
        <f>IFERROR(VLOOKUP($B48,'Прайс-Лист'!$A:$I,8,FALSE)," - ")</f>
        <v xml:space="preserve"> - </v>
      </c>
      <c r="E48" s="13" t="str">
        <f>IFERROR(VLOOKUP($B48,'Прайс-Лист'!$A:$I,9,FALSE)," - ")</f>
        <v xml:space="preserve"> - </v>
      </c>
      <c r="F48" s="12" t="str">
        <f>IFERROR(VLOOKUP($B48,'Прайс-Лист'!$A:$I,7,FALSE)," - ")</f>
        <v xml:space="preserve"> - </v>
      </c>
      <c r="G48" s="12"/>
      <c r="H48" s="12" t="str">
        <f>IFERROR(VLOOKUP($B48,'Прайс-Лист'!$A:$I,5,FALSE)," - ")</f>
        <v xml:space="preserve"> - </v>
      </c>
      <c r="I48" s="12" t="str">
        <f>IFERROR(VLOOKUP($B48,'Прайс-Лист'!$A:$I,4,FALSE)," - ")</f>
        <v xml:space="preserve"> - </v>
      </c>
      <c r="J48" s="14" t="e">
        <f t="shared" si="4"/>
        <v>#VALUE!</v>
      </c>
      <c r="K48" s="15">
        <f t="shared" si="5"/>
        <v>0.1</v>
      </c>
      <c r="L48" s="14" t="e">
        <f t="shared" si="3"/>
        <v>#VALUE!</v>
      </c>
      <c r="M48" s="14" t="e">
        <f t="shared" si="6"/>
        <v>#VALUE!</v>
      </c>
    </row>
    <row r="49" spans="1:13">
      <c r="A49" s="11">
        <v>43</v>
      </c>
      <c r="B49" s="13"/>
      <c r="C49" s="13" t="str">
        <f>IFERROR(VLOOKUP($B49,'Прайс-Лист'!$A:$I,2,FALSE)," - ")</f>
        <v xml:space="preserve"> - </v>
      </c>
      <c r="D49" s="13" t="str">
        <f>IFERROR(VLOOKUP($B49,'Прайс-Лист'!$A:$I,8,FALSE)," - ")</f>
        <v xml:space="preserve"> - </v>
      </c>
      <c r="E49" s="13" t="str">
        <f>IFERROR(VLOOKUP($B49,'Прайс-Лист'!$A:$I,9,FALSE)," - ")</f>
        <v xml:space="preserve"> - </v>
      </c>
      <c r="F49" s="12" t="str">
        <f>IFERROR(VLOOKUP($B49,'Прайс-Лист'!$A:$I,7,FALSE)," - ")</f>
        <v xml:space="preserve"> - </v>
      </c>
      <c r="G49" s="12"/>
      <c r="H49" s="12" t="str">
        <f>IFERROR(VLOOKUP($B49,'Прайс-Лист'!$A:$I,5,FALSE)," - ")</f>
        <v xml:space="preserve"> - </v>
      </c>
      <c r="I49" s="12" t="str">
        <f>IFERROR(VLOOKUP($B49,'Прайс-Лист'!$A:$I,4,FALSE)," - ")</f>
        <v xml:space="preserve"> - </v>
      </c>
      <c r="J49" s="14" t="e">
        <f t="shared" si="4"/>
        <v>#VALUE!</v>
      </c>
      <c r="K49" s="15">
        <f t="shared" si="5"/>
        <v>0.1</v>
      </c>
      <c r="L49" s="14" t="e">
        <f t="shared" si="3"/>
        <v>#VALUE!</v>
      </c>
      <c r="M49" s="14" t="e">
        <f t="shared" si="6"/>
        <v>#VALUE!</v>
      </c>
    </row>
    <row r="50" spans="1:13">
      <c r="A50" s="11">
        <v>44</v>
      </c>
      <c r="B50" s="13"/>
      <c r="C50" s="13" t="str">
        <f>IFERROR(VLOOKUP($B50,'Прайс-Лист'!$A:$I,2,FALSE)," - ")</f>
        <v xml:space="preserve"> - </v>
      </c>
      <c r="D50" s="13" t="str">
        <f>IFERROR(VLOOKUP($B50,'Прайс-Лист'!$A:$I,8,FALSE)," - ")</f>
        <v xml:space="preserve"> - </v>
      </c>
      <c r="E50" s="13" t="str">
        <f>IFERROR(VLOOKUP($B50,'Прайс-Лист'!$A:$I,9,FALSE)," - ")</f>
        <v xml:space="preserve"> - </v>
      </c>
      <c r="F50" s="12" t="str">
        <f>IFERROR(VLOOKUP($B50,'Прайс-Лист'!$A:$I,7,FALSE)," - ")</f>
        <v xml:space="preserve"> - </v>
      </c>
      <c r="G50" s="12"/>
      <c r="H50" s="12" t="str">
        <f>IFERROR(VLOOKUP($B50,'Прайс-Лист'!$A:$I,5,FALSE)," - ")</f>
        <v xml:space="preserve"> - </v>
      </c>
      <c r="I50" s="12" t="str">
        <f>IFERROR(VLOOKUP($B50,'Прайс-Лист'!$A:$I,4,FALSE)," - ")</f>
        <v xml:space="preserve"> - </v>
      </c>
      <c r="J50" s="14" t="e">
        <f t="shared" si="4"/>
        <v>#VALUE!</v>
      </c>
      <c r="K50" s="15">
        <f t="shared" si="5"/>
        <v>0.1</v>
      </c>
      <c r="L50" s="14" t="e">
        <f t="shared" si="3"/>
        <v>#VALUE!</v>
      </c>
      <c r="M50" s="14" t="e">
        <f t="shared" si="6"/>
        <v>#VALUE!</v>
      </c>
    </row>
    <row r="51" spans="1:13">
      <c r="A51" s="11">
        <v>45</v>
      </c>
      <c r="B51" s="13"/>
      <c r="C51" s="13" t="str">
        <f>IFERROR(VLOOKUP($B51,'Прайс-Лист'!$A:$I,2,FALSE)," - ")</f>
        <v xml:space="preserve"> - </v>
      </c>
      <c r="D51" s="13" t="str">
        <f>IFERROR(VLOOKUP($B51,'Прайс-Лист'!$A:$I,8,FALSE)," - ")</f>
        <v xml:space="preserve"> - </v>
      </c>
      <c r="E51" s="13" t="str">
        <f>IFERROR(VLOOKUP($B51,'Прайс-Лист'!$A:$I,9,FALSE)," - ")</f>
        <v xml:space="preserve"> - </v>
      </c>
      <c r="F51" s="12" t="str">
        <f>IFERROR(VLOOKUP($B51,'Прайс-Лист'!$A:$I,7,FALSE)," - ")</f>
        <v xml:space="preserve"> - </v>
      </c>
      <c r="G51" s="12"/>
      <c r="H51" s="12" t="str">
        <f>IFERROR(VLOOKUP($B51,'Прайс-Лист'!$A:$I,5,FALSE)," - ")</f>
        <v xml:space="preserve"> - </v>
      </c>
      <c r="I51" s="12" t="str">
        <f>IFERROR(VLOOKUP($B51,'Прайс-Лист'!$A:$I,4,FALSE)," - ")</f>
        <v xml:space="preserve"> - </v>
      </c>
      <c r="J51" s="14" t="e">
        <f t="shared" si="4"/>
        <v>#VALUE!</v>
      </c>
      <c r="K51" s="15">
        <f t="shared" si="5"/>
        <v>0.1</v>
      </c>
      <c r="L51" s="14" t="e">
        <f t="shared" si="3"/>
        <v>#VALUE!</v>
      </c>
      <c r="M51" s="14" t="e">
        <f t="shared" si="6"/>
        <v>#VALUE!</v>
      </c>
    </row>
    <row r="52" spans="1:13">
      <c r="A52" s="11">
        <v>46</v>
      </c>
      <c r="B52" s="13"/>
      <c r="C52" s="13" t="str">
        <f>IFERROR(VLOOKUP($B52,'Прайс-Лист'!$A:$I,2,FALSE)," - ")</f>
        <v xml:space="preserve"> - </v>
      </c>
      <c r="D52" s="13" t="str">
        <f>IFERROR(VLOOKUP($B52,'Прайс-Лист'!$A:$I,8,FALSE)," - ")</f>
        <v xml:space="preserve"> - </v>
      </c>
      <c r="E52" s="13" t="str">
        <f>IFERROR(VLOOKUP($B52,'Прайс-Лист'!$A:$I,9,FALSE)," - ")</f>
        <v xml:space="preserve"> - </v>
      </c>
      <c r="F52" s="12" t="str">
        <f>IFERROR(VLOOKUP($B52,'Прайс-Лист'!$A:$I,7,FALSE)," - ")</f>
        <v xml:space="preserve"> - </v>
      </c>
      <c r="G52" s="12"/>
      <c r="H52" s="12" t="str">
        <f>IFERROR(VLOOKUP($B52,'Прайс-Лист'!$A:$I,5,FALSE)," - ")</f>
        <v xml:space="preserve"> - </v>
      </c>
      <c r="I52" s="12" t="str">
        <f>IFERROR(VLOOKUP($B52,'Прайс-Лист'!$A:$I,4,FALSE)," - ")</f>
        <v xml:space="preserve"> - </v>
      </c>
      <c r="J52" s="14" t="e">
        <f t="shared" si="4"/>
        <v>#VALUE!</v>
      </c>
      <c r="K52" s="15">
        <f t="shared" si="5"/>
        <v>0.1</v>
      </c>
      <c r="L52" s="14" t="e">
        <f t="shared" si="3"/>
        <v>#VALUE!</v>
      </c>
      <c r="M52" s="14" t="e">
        <f t="shared" si="6"/>
        <v>#VALUE!</v>
      </c>
    </row>
    <row r="53" spans="1:13">
      <c r="A53" s="11">
        <v>47</v>
      </c>
      <c r="B53" s="13"/>
      <c r="C53" s="13" t="str">
        <f>IFERROR(VLOOKUP($B53,'Прайс-Лист'!$A:$I,2,FALSE)," - ")</f>
        <v xml:space="preserve"> - </v>
      </c>
      <c r="D53" s="13" t="str">
        <f>IFERROR(VLOOKUP($B53,'Прайс-Лист'!$A:$I,8,FALSE)," - ")</f>
        <v xml:space="preserve"> - </v>
      </c>
      <c r="E53" s="13" t="str">
        <f>IFERROR(VLOOKUP($B53,'Прайс-Лист'!$A:$I,9,FALSE)," - ")</f>
        <v xml:space="preserve"> - </v>
      </c>
      <c r="F53" s="12" t="str">
        <f>IFERROR(VLOOKUP($B53,'Прайс-Лист'!$A:$I,7,FALSE)," - ")</f>
        <v xml:space="preserve"> - </v>
      </c>
      <c r="G53" s="12"/>
      <c r="H53" s="12" t="str">
        <f>IFERROR(VLOOKUP($B53,'Прайс-Лист'!$A:$I,5,FALSE)," - ")</f>
        <v xml:space="preserve"> - </v>
      </c>
      <c r="I53" s="12" t="str">
        <f>IFERROR(VLOOKUP($B53,'Прайс-Лист'!$A:$I,4,FALSE)," - ")</f>
        <v xml:space="preserve"> - </v>
      </c>
      <c r="J53" s="14" t="e">
        <f t="shared" si="4"/>
        <v>#VALUE!</v>
      </c>
      <c r="K53" s="15">
        <f t="shared" si="5"/>
        <v>0.1</v>
      </c>
      <c r="L53" s="14" t="e">
        <f t="shared" si="3"/>
        <v>#VALUE!</v>
      </c>
      <c r="M53" s="14" t="e">
        <f t="shared" si="6"/>
        <v>#VALUE!</v>
      </c>
    </row>
    <row r="54" spans="1:13">
      <c r="A54" s="11">
        <v>48</v>
      </c>
      <c r="B54" s="13"/>
      <c r="C54" s="13" t="str">
        <f>IFERROR(VLOOKUP($B54,'Прайс-Лист'!$A:$I,2,FALSE)," - ")</f>
        <v xml:space="preserve"> - </v>
      </c>
      <c r="D54" s="13" t="str">
        <f>IFERROR(VLOOKUP($B54,'Прайс-Лист'!$A:$I,8,FALSE)," - ")</f>
        <v xml:space="preserve"> - </v>
      </c>
      <c r="E54" s="13" t="str">
        <f>IFERROR(VLOOKUP($B54,'Прайс-Лист'!$A:$I,9,FALSE)," - ")</f>
        <v xml:space="preserve"> - </v>
      </c>
      <c r="F54" s="12" t="str">
        <f>IFERROR(VLOOKUP($B54,'Прайс-Лист'!$A:$I,7,FALSE)," - ")</f>
        <v xml:space="preserve"> - </v>
      </c>
      <c r="G54" s="12"/>
      <c r="H54" s="12" t="str">
        <f>IFERROR(VLOOKUP($B54,'Прайс-Лист'!$A:$I,5,FALSE)," - ")</f>
        <v xml:space="preserve"> - </v>
      </c>
      <c r="I54" s="12" t="str">
        <f>IFERROR(VLOOKUP($B54,'Прайс-Лист'!$A:$I,4,FALSE)," - ")</f>
        <v xml:space="preserve"> - </v>
      </c>
      <c r="J54" s="14" t="e">
        <f t="shared" si="4"/>
        <v>#VALUE!</v>
      </c>
      <c r="K54" s="15">
        <f t="shared" si="5"/>
        <v>0.1</v>
      </c>
      <c r="L54" s="14" t="e">
        <f t="shared" si="3"/>
        <v>#VALUE!</v>
      </c>
      <c r="M54" s="14" t="e">
        <f t="shared" si="6"/>
        <v>#VALUE!</v>
      </c>
    </row>
    <row r="55" spans="1:13">
      <c r="A55" s="11">
        <v>49</v>
      </c>
      <c r="B55" s="13"/>
      <c r="C55" s="13" t="str">
        <f>IFERROR(VLOOKUP($B55,'Прайс-Лист'!$A:$I,2,FALSE)," - ")</f>
        <v xml:space="preserve"> - </v>
      </c>
      <c r="D55" s="13" t="str">
        <f>IFERROR(VLOOKUP($B55,'Прайс-Лист'!$A:$I,8,FALSE)," - ")</f>
        <v xml:space="preserve"> - </v>
      </c>
      <c r="E55" s="13" t="str">
        <f>IFERROR(VLOOKUP($B55,'Прайс-Лист'!$A:$I,9,FALSE)," - ")</f>
        <v xml:space="preserve"> - </v>
      </c>
      <c r="F55" s="12" t="str">
        <f>IFERROR(VLOOKUP($B55,'Прайс-Лист'!$A:$I,7,FALSE)," - ")</f>
        <v xml:space="preserve"> - </v>
      </c>
      <c r="G55" s="12"/>
      <c r="H55" s="12" t="str">
        <f>IFERROR(VLOOKUP($B55,'Прайс-Лист'!$A:$I,5,FALSE)," - ")</f>
        <v xml:space="preserve"> - </v>
      </c>
      <c r="I55" s="12" t="str">
        <f>IFERROR(VLOOKUP($B55,'Прайс-Лист'!$A:$I,4,FALSE)," - ")</f>
        <v xml:space="preserve"> - </v>
      </c>
      <c r="J55" s="14" t="e">
        <f t="shared" si="4"/>
        <v>#VALUE!</v>
      </c>
      <c r="K55" s="15">
        <f t="shared" si="5"/>
        <v>0.1</v>
      </c>
      <c r="L55" s="14" t="e">
        <f t="shared" si="3"/>
        <v>#VALUE!</v>
      </c>
      <c r="M55" s="14" t="e">
        <f t="shared" si="6"/>
        <v>#VALUE!</v>
      </c>
    </row>
    <row r="56" spans="1:13">
      <c r="A56" s="11">
        <v>50</v>
      </c>
      <c r="B56" s="13"/>
      <c r="C56" s="13" t="str">
        <f>IFERROR(VLOOKUP($B56,'Прайс-Лист'!$A:$I,2,FALSE)," - ")</f>
        <v xml:space="preserve"> - </v>
      </c>
      <c r="D56" s="13" t="str">
        <f>IFERROR(VLOOKUP($B56,'Прайс-Лист'!$A:$I,8,FALSE)," - ")</f>
        <v xml:space="preserve"> - </v>
      </c>
      <c r="E56" s="13" t="str">
        <f>IFERROR(VLOOKUP($B56,'Прайс-Лист'!$A:$I,9,FALSE)," - ")</f>
        <v xml:space="preserve"> - </v>
      </c>
      <c r="F56" s="12" t="str">
        <f>IFERROR(VLOOKUP($B56,'Прайс-Лист'!$A:$I,7,FALSE)," - ")</f>
        <v xml:space="preserve"> - </v>
      </c>
      <c r="G56" s="12"/>
      <c r="H56" s="12" t="str">
        <f>IFERROR(VLOOKUP($B56,'Прайс-Лист'!$A:$I,5,FALSE)," - ")</f>
        <v xml:space="preserve"> - </v>
      </c>
      <c r="I56" s="12" t="str">
        <f>IFERROR(VLOOKUP($B56,'Прайс-Лист'!$A:$I,4,FALSE)," - ")</f>
        <v xml:space="preserve"> - </v>
      </c>
      <c r="J56" s="14" t="e">
        <f t="shared" si="4"/>
        <v>#VALUE!</v>
      </c>
      <c r="K56" s="15">
        <f t="shared" si="5"/>
        <v>0.1</v>
      </c>
      <c r="L56" s="14" t="e">
        <f t="shared" si="3"/>
        <v>#VALUE!</v>
      </c>
      <c r="M56" s="14" t="e">
        <f t="shared" si="6"/>
        <v>#VALUE!</v>
      </c>
    </row>
    <row r="57" spans="1:13">
      <c r="A57" s="11">
        <v>51</v>
      </c>
      <c r="B57" s="13"/>
      <c r="C57" s="13" t="str">
        <f>IFERROR(VLOOKUP($B57,'Прайс-Лист'!$A:$I,2,FALSE)," - ")</f>
        <v xml:space="preserve"> - </v>
      </c>
      <c r="D57" s="13" t="str">
        <f>IFERROR(VLOOKUP($B57,'Прайс-Лист'!$A:$I,8,FALSE)," - ")</f>
        <v xml:space="preserve"> - </v>
      </c>
      <c r="E57" s="13" t="str">
        <f>IFERROR(VLOOKUP($B57,'Прайс-Лист'!$A:$I,9,FALSE)," - ")</f>
        <v xml:space="preserve"> - </v>
      </c>
      <c r="F57" s="12" t="str">
        <f>IFERROR(VLOOKUP($B57,'Прайс-Лист'!$A:$I,7,FALSE)," - ")</f>
        <v xml:space="preserve"> - </v>
      </c>
      <c r="G57" s="12"/>
      <c r="H57" s="12" t="str">
        <f>IFERROR(VLOOKUP($B57,'Прайс-Лист'!$A:$I,5,FALSE)," - ")</f>
        <v xml:space="preserve"> - </v>
      </c>
      <c r="I57" s="12" t="str">
        <f>IFERROR(VLOOKUP($B57,'Прайс-Лист'!$A:$I,4,FALSE)," - ")</f>
        <v xml:space="preserve"> - </v>
      </c>
      <c r="J57" s="14" t="e">
        <f t="shared" si="4"/>
        <v>#VALUE!</v>
      </c>
      <c r="K57" s="15">
        <f t="shared" si="5"/>
        <v>0.1</v>
      </c>
      <c r="L57" s="14" t="e">
        <f t="shared" si="3"/>
        <v>#VALUE!</v>
      </c>
      <c r="M57" s="14" t="e">
        <f t="shared" si="6"/>
        <v>#VALUE!</v>
      </c>
    </row>
    <row r="58" spans="1:13">
      <c r="A58" s="11">
        <v>52</v>
      </c>
      <c r="B58" s="13"/>
      <c r="C58" s="13" t="str">
        <f>IFERROR(VLOOKUP($B58,'Прайс-Лист'!$A:$I,2,FALSE)," - ")</f>
        <v xml:space="preserve"> - </v>
      </c>
      <c r="D58" s="13" t="str">
        <f>IFERROR(VLOOKUP($B58,'Прайс-Лист'!$A:$I,8,FALSE)," - ")</f>
        <v xml:space="preserve"> - </v>
      </c>
      <c r="E58" s="13" t="str">
        <f>IFERROR(VLOOKUP($B58,'Прайс-Лист'!$A:$I,9,FALSE)," - ")</f>
        <v xml:space="preserve"> - </v>
      </c>
      <c r="F58" s="12" t="str">
        <f>IFERROR(VLOOKUP($B58,'Прайс-Лист'!$A:$I,7,FALSE)," - ")</f>
        <v xml:space="preserve"> - </v>
      </c>
      <c r="G58" s="12"/>
      <c r="H58" s="12" t="str">
        <f>IFERROR(VLOOKUP($B58,'Прайс-Лист'!$A:$I,5,FALSE)," - ")</f>
        <v xml:space="preserve"> - </v>
      </c>
      <c r="I58" s="12" t="str">
        <f>IFERROR(VLOOKUP($B58,'Прайс-Лист'!$A:$I,4,FALSE)," - ")</f>
        <v xml:space="preserve"> - </v>
      </c>
      <c r="J58" s="14" t="e">
        <f t="shared" si="4"/>
        <v>#VALUE!</v>
      </c>
      <c r="K58" s="15">
        <f t="shared" si="5"/>
        <v>0.1</v>
      </c>
      <c r="L58" s="14" t="e">
        <f t="shared" si="3"/>
        <v>#VALUE!</v>
      </c>
      <c r="M58" s="14" t="e">
        <f t="shared" si="6"/>
        <v>#VALUE!</v>
      </c>
    </row>
    <row r="59" spans="1:13">
      <c r="A59" s="11">
        <v>53</v>
      </c>
      <c r="B59" s="13"/>
      <c r="C59" s="13" t="str">
        <f>IFERROR(VLOOKUP($B59,'Прайс-Лист'!$A:$I,2,FALSE)," - ")</f>
        <v xml:space="preserve"> - </v>
      </c>
      <c r="D59" s="13" t="str">
        <f>IFERROR(VLOOKUP($B59,'Прайс-Лист'!$A:$I,8,FALSE)," - ")</f>
        <v xml:space="preserve"> - </v>
      </c>
      <c r="E59" s="13" t="str">
        <f>IFERROR(VLOOKUP($B59,'Прайс-Лист'!$A:$I,9,FALSE)," - ")</f>
        <v xml:space="preserve"> - </v>
      </c>
      <c r="F59" s="12" t="str">
        <f>IFERROR(VLOOKUP($B59,'Прайс-Лист'!$A:$I,7,FALSE)," - ")</f>
        <v xml:space="preserve"> - </v>
      </c>
      <c r="G59" s="12"/>
      <c r="H59" s="12" t="str">
        <f>IFERROR(VLOOKUP($B59,'Прайс-Лист'!$A:$I,5,FALSE)," - ")</f>
        <v xml:space="preserve"> - </v>
      </c>
      <c r="I59" s="12" t="str">
        <f>IFERROR(VLOOKUP($B59,'Прайс-Лист'!$A:$I,4,FALSE)," - ")</f>
        <v xml:space="preserve"> - </v>
      </c>
      <c r="J59" s="14" t="e">
        <f t="shared" si="4"/>
        <v>#VALUE!</v>
      </c>
      <c r="K59" s="15">
        <f t="shared" si="5"/>
        <v>0.1</v>
      </c>
      <c r="L59" s="14" t="e">
        <f t="shared" si="3"/>
        <v>#VALUE!</v>
      </c>
      <c r="M59" s="14" t="e">
        <f t="shared" si="6"/>
        <v>#VALUE!</v>
      </c>
    </row>
    <row r="60" spans="1:13">
      <c r="A60" s="11">
        <v>54</v>
      </c>
      <c r="B60" s="13"/>
      <c r="C60" s="13" t="str">
        <f>IFERROR(VLOOKUP($B60,'Прайс-Лист'!$A:$I,2,FALSE)," - ")</f>
        <v xml:space="preserve"> - </v>
      </c>
      <c r="D60" s="13" t="str">
        <f>IFERROR(VLOOKUP($B60,'Прайс-Лист'!$A:$I,8,FALSE)," - ")</f>
        <v xml:space="preserve"> - </v>
      </c>
      <c r="E60" s="13" t="str">
        <f>IFERROR(VLOOKUP($B60,'Прайс-Лист'!$A:$I,9,FALSE)," - ")</f>
        <v xml:space="preserve"> - </v>
      </c>
      <c r="F60" s="12" t="str">
        <f>IFERROR(VLOOKUP($B60,'Прайс-Лист'!$A:$I,7,FALSE)," - ")</f>
        <v xml:space="preserve"> - </v>
      </c>
      <c r="G60" s="12"/>
      <c r="H60" s="12" t="str">
        <f>IFERROR(VLOOKUP($B60,'Прайс-Лист'!$A:$I,5,FALSE)," - ")</f>
        <v xml:space="preserve"> - </v>
      </c>
      <c r="I60" s="12" t="str">
        <f>IFERROR(VLOOKUP($B60,'Прайс-Лист'!$A:$I,4,FALSE)," - ")</f>
        <v xml:space="preserve"> - </v>
      </c>
      <c r="J60" s="14" t="e">
        <f t="shared" si="4"/>
        <v>#VALUE!</v>
      </c>
      <c r="K60" s="15">
        <f t="shared" si="5"/>
        <v>0.1</v>
      </c>
      <c r="L60" s="14" t="e">
        <f t="shared" si="3"/>
        <v>#VALUE!</v>
      </c>
      <c r="M60" s="14" t="e">
        <f t="shared" si="6"/>
        <v>#VALUE!</v>
      </c>
    </row>
    <row r="61" spans="1:13">
      <c r="A61" s="11">
        <v>55</v>
      </c>
      <c r="B61" s="13"/>
      <c r="C61" s="13" t="str">
        <f>IFERROR(VLOOKUP($B61,'Прайс-Лист'!$A:$I,2,FALSE)," - ")</f>
        <v xml:space="preserve"> - </v>
      </c>
      <c r="D61" s="13" t="str">
        <f>IFERROR(VLOOKUP($B61,'Прайс-Лист'!$A:$I,8,FALSE)," - ")</f>
        <v xml:space="preserve"> - </v>
      </c>
      <c r="E61" s="13" t="str">
        <f>IFERROR(VLOOKUP($B61,'Прайс-Лист'!$A:$I,9,FALSE)," - ")</f>
        <v xml:space="preserve"> - </v>
      </c>
      <c r="F61" s="12" t="str">
        <f>IFERROR(VLOOKUP($B61,'Прайс-Лист'!$A:$I,7,FALSE)," - ")</f>
        <v xml:space="preserve"> - </v>
      </c>
      <c r="G61" s="12"/>
      <c r="H61" s="12" t="str">
        <f>IFERROR(VLOOKUP($B61,'Прайс-Лист'!$A:$I,5,FALSE)," - ")</f>
        <v xml:space="preserve"> - </v>
      </c>
      <c r="I61" s="12" t="str">
        <f>IFERROR(VLOOKUP($B61,'Прайс-Лист'!$A:$I,4,FALSE)," - ")</f>
        <v xml:space="preserve"> - </v>
      </c>
      <c r="J61" s="14" t="e">
        <f t="shared" si="4"/>
        <v>#VALUE!</v>
      </c>
      <c r="K61" s="15">
        <f t="shared" si="5"/>
        <v>0.1</v>
      </c>
      <c r="L61" s="14" t="e">
        <f t="shared" si="3"/>
        <v>#VALUE!</v>
      </c>
      <c r="M61" s="14" t="e">
        <f t="shared" si="6"/>
        <v>#VALUE!</v>
      </c>
    </row>
    <row r="62" spans="1:13">
      <c r="A62" s="11">
        <v>56</v>
      </c>
      <c r="B62" s="13"/>
      <c r="C62" s="13" t="str">
        <f>IFERROR(VLOOKUP($B62,'Прайс-Лист'!$A:$I,2,FALSE)," - ")</f>
        <v xml:space="preserve"> - </v>
      </c>
      <c r="D62" s="13" t="str">
        <f>IFERROR(VLOOKUP($B62,'Прайс-Лист'!$A:$I,8,FALSE)," - ")</f>
        <v xml:space="preserve"> - </v>
      </c>
      <c r="E62" s="13" t="str">
        <f>IFERROR(VLOOKUP($B62,'Прайс-Лист'!$A:$I,9,FALSE)," - ")</f>
        <v xml:space="preserve"> - </v>
      </c>
      <c r="F62" s="12" t="str">
        <f>IFERROR(VLOOKUP($B62,'Прайс-Лист'!$A:$I,7,FALSE)," - ")</f>
        <v xml:space="preserve"> - </v>
      </c>
      <c r="G62" s="12"/>
      <c r="H62" s="12" t="str">
        <f>IFERROR(VLOOKUP($B62,'Прайс-Лист'!$A:$I,5,FALSE)," - ")</f>
        <v xml:space="preserve"> - </v>
      </c>
      <c r="I62" s="12" t="str">
        <f>IFERROR(VLOOKUP($B62,'Прайс-Лист'!$A:$I,4,FALSE)," - ")</f>
        <v xml:space="preserve"> - </v>
      </c>
      <c r="J62" s="14" t="e">
        <f t="shared" si="4"/>
        <v>#VALUE!</v>
      </c>
      <c r="K62" s="15">
        <f t="shared" si="5"/>
        <v>0.1</v>
      </c>
      <c r="L62" s="14" t="e">
        <f t="shared" si="3"/>
        <v>#VALUE!</v>
      </c>
      <c r="M62" s="14" t="e">
        <f t="shared" si="6"/>
        <v>#VALUE!</v>
      </c>
    </row>
    <row r="63" spans="1:13">
      <c r="A63" s="11">
        <v>57</v>
      </c>
      <c r="B63" s="13"/>
      <c r="C63" s="13" t="str">
        <f>IFERROR(VLOOKUP($B63,'Прайс-Лист'!$A:$I,2,FALSE)," - ")</f>
        <v xml:space="preserve"> - </v>
      </c>
      <c r="D63" s="13" t="str">
        <f>IFERROR(VLOOKUP($B63,'Прайс-Лист'!$A:$I,8,FALSE)," - ")</f>
        <v xml:space="preserve"> - </v>
      </c>
      <c r="E63" s="13" t="str">
        <f>IFERROR(VLOOKUP($B63,'Прайс-Лист'!$A:$I,9,FALSE)," - ")</f>
        <v xml:space="preserve"> - </v>
      </c>
      <c r="F63" s="12" t="str">
        <f>IFERROR(VLOOKUP($B63,'Прайс-Лист'!$A:$I,7,FALSE)," - ")</f>
        <v xml:space="preserve"> - </v>
      </c>
      <c r="G63" s="12"/>
      <c r="H63" s="12" t="str">
        <f>IFERROR(VLOOKUP($B63,'Прайс-Лист'!$A:$I,5,FALSE)," - ")</f>
        <v xml:space="preserve"> - </v>
      </c>
      <c r="I63" s="12" t="str">
        <f>IFERROR(VLOOKUP($B63,'Прайс-Лист'!$A:$I,4,FALSE)," - ")</f>
        <v xml:space="preserve"> - </v>
      </c>
      <c r="J63" s="14" t="e">
        <f t="shared" si="4"/>
        <v>#VALUE!</v>
      </c>
      <c r="K63" s="15">
        <f t="shared" si="5"/>
        <v>0.1</v>
      </c>
      <c r="L63" s="14" t="e">
        <f t="shared" si="3"/>
        <v>#VALUE!</v>
      </c>
      <c r="M63" s="14" t="e">
        <f t="shared" si="6"/>
        <v>#VALUE!</v>
      </c>
    </row>
    <row r="64" spans="1:13">
      <c r="A64" s="11">
        <v>58</v>
      </c>
      <c r="B64" s="13"/>
      <c r="C64" s="13" t="str">
        <f>IFERROR(VLOOKUP($B64,'Прайс-Лист'!$A:$I,2,FALSE)," - ")</f>
        <v xml:space="preserve"> - </v>
      </c>
      <c r="D64" s="13" t="str">
        <f>IFERROR(VLOOKUP($B64,'Прайс-Лист'!$A:$I,8,FALSE)," - ")</f>
        <v xml:space="preserve"> - </v>
      </c>
      <c r="E64" s="13" t="str">
        <f>IFERROR(VLOOKUP($B64,'Прайс-Лист'!$A:$I,9,FALSE)," - ")</f>
        <v xml:space="preserve"> - </v>
      </c>
      <c r="F64" s="12" t="str">
        <f>IFERROR(VLOOKUP($B64,'Прайс-Лист'!$A:$I,7,FALSE)," - ")</f>
        <v xml:space="preserve"> - </v>
      </c>
      <c r="G64" s="12"/>
      <c r="H64" s="12" t="str">
        <f>IFERROR(VLOOKUP($B64,'Прайс-Лист'!$A:$I,5,FALSE)," - ")</f>
        <v xml:space="preserve"> - </v>
      </c>
      <c r="I64" s="12" t="str">
        <f>IFERROR(VLOOKUP($B64,'Прайс-Лист'!$A:$I,4,FALSE)," - ")</f>
        <v xml:space="preserve"> - </v>
      </c>
      <c r="J64" s="14" t="e">
        <f t="shared" si="4"/>
        <v>#VALUE!</v>
      </c>
      <c r="K64" s="15">
        <f t="shared" si="5"/>
        <v>0.1</v>
      </c>
      <c r="L64" s="14" t="e">
        <f t="shared" si="3"/>
        <v>#VALUE!</v>
      </c>
      <c r="M64" s="14" t="e">
        <f t="shared" si="6"/>
        <v>#VALUE!</v>
      </c>
    </row>
    <row r="65" spans="1:13">
      <c r="A65" s="11">
        <v>59</v>
      </c>
      <c r="B65" s="13"/>
      <c r="C65" s="13" t="str">
        <f>IFERROR(VLOOKUP($B65,'Прайс-Лист'!$A:$I,2,FALSE)," - ")</f>
        <v xml:space="preserve"> - </v>
      </c>
      <c r="D65" s="13" t="str">
        <f>IFERROR(VLOOKUP($B65,'Прайс-Лист'!$A:$I,8,FALSE)," - ")</f>
        <v xml:space="preserve"> - </v>
      </c>
      <c r="E65" s="13" t="str">
        <f>IFERROR(VLOOKUP($B65,'Прайс-Лист'!$A:$I,9,FALSE)," - ")</f>
        <v xml:space="preserve"> - </v>
      </c>
      <c r="F65" s="12" t="str">
        <f>IFERROR(VLOOKUP($B65,'Прайс-Лист'!$A:$I,7,FALSE)," - ")</f>
        <v xml:space="preserve"> - </v>
      </c>
      <c r="G65" s="12"/>
      <c r="H65" s="12" t="str">
        <f>IFERROR(VLOOKUP($B65,'Прайс-Лист'!$A:$I,5,FALSE)," - ")</f>
        <v xml:space="preserve"> - </v>
      </c>
      <c r="I65" s="12" t="str">
        <f>IFERROR(VLOOKUP($B65,'Прайс-Лист'!$A:$I,4,FALSE)," - ")</f>
        <v xml:space="preserve"> - </v>
      </c>
      <c r="J65" s="14" t="e">
        <f t="shared" si="4"/>
        <v>#VALUE!</v>
      </c>
      <c r="K65" s="15">
        <f t="shared" si="5"/>
        <v>0.1</v>
      </c>
      <c r="L65" s="14" t="e">
        <f t="shared" si="3"/>
        <v>#VALUE!</v>
      </c>
      <c r="M65" s="14" t="e">
        <f t="shared" si="6"/>
        <v>#VALUE!</v>
      </c>
    </row>
    <row r="66" spans="1:13">
      <c r="A66" s="11">
        <v>60</v>
      </c>
      <c r="B66" s="13"/>
      <c r="C66" s="13" t="str">
        <f>IFERROR(VLOOKUP($B66,'Прайс-Лист'!$A:$I,2,FALSE)," - ")</f>
        <v xml:space="preserve"> - </v>
      </c>
      <c r="D66" s="13" t="str">
        <f>IFERROR(VLOOKUP($B66,'Прайс-Лист'!$A:$I,8,FALSE)," - ")</f>
        <v xml:space="preserve"> - </v>
      </c>
      <c r="E66" s="13" t="str">
        <f>IFERROR(VLOOKUP($B66,'Прайс-Лист'!$A:$I,9,FALSE)," - ")</f>
        <v xml:space="preserve"> - </v>
      </c>
      <c r="F66" s="12" t="str">
        <f>IFERROR(VLOOKUP($B66,'Прайс-Лист'!$A:$I,7,FALSE)," - ")</f>
        <v xml:space="preserve"> - </v>
      </c>
      <c r="G66" s="12"/>
      <c r="H66" s="12" t="str">
        <f>IFERROR(VLOOKUP($B66,'Прайс-Лист'!$A:$I,5,FALSE)," - ")</f>
        <v xml:space="preserve"> - </v>
      </c>
      <c r="I66" s="12" t="str">
        <f>IFERROR(VLOOKUP($B66,'Прайс-Лист'!$A:$I,4,FALSE)," - ")</f>
        <v xml:space="preserve"> - </v>
      </c>
      <c r="J66" s="14" t="e">
        <f t="shared" si="4"/>
        <v>#VALUE!</v>
      </c>
      <c r="K66" s="15">
        <f t="shared" si="5"/>
        <v>0.1</v>
      </c>
      <c r="L66" s="14" t="e">
        <f t="shared" si="3"/>
        <v>#VALUE!</v>
      </c>
      <c r="M66" s="14" t="e">
        <f t="shared" si="6"/>
        <v>#VALUE!</v>
      </c>
    </row>
    <row r="67" spans="1:13">
      <c r="A67" s="11">
        <v>61</v>
      </c>
      <c r="B67" s="13"/>
      <c r="C67" s="13" t="str">
        <f>IFERROR(VLOOKUP($B67,'Прайс-Лист'!$A:$I,2,FALSE)," - ")</f>
        <v xml:space="preserve"> - </v>
      </c>
      <c r="D67" s="13" t="str">
        <f>IFERROR(VLOOKUP($B67,'Прайс-Лист'!$A:$I,8,FALSE)," - ")</f>
        <v xml:space="preserve"> - </v>
      </c>
      <c r="E67" s="13" t="str">
        <f>IFERROR(VLOOKUP($B67,'Прайс-Лист'!$A:$I,9,FALSE)," - ")</f>
        <v xml:space="preserve"> - </v>
      </c>
      <c r="F67" s="12" t="str">
        <f>IFERROR(VLOOKUP($B67,'Прайс-Лист'!$A:$I,7,FALSE)," - ")</f>
        <v xml:space="preserve"> - </v>
      </c>
      <c r="G67" s="12"/>
      <c r="H67" s="12" t="str">
        <f>IFERROR(VLOOKUP($B67,'Прайс-Лист'!$A:$I,5,FALSE)," - ")</f>
        <v xml:space="preserve"> - </v>
      </c>
      <c r="I67" s="12" t="str">
        <f>IFERROR(VLOOKUP($B67,'Прайс-Лист'!$A:$I,4,FALSE)," - ")</f>
        <v xml:space="preserve"> - </v>
      </c>
      <c r="J67" s="14" t="e">
        <f t="shared" si="4"/>
        <v>#VALUE!</v>
      </c>
      <c r="K67" s="15">
        <f t="shared" si="5"/>
        <v>0.1</v>
      </c>
      <c r="L67" s="14" t="e">
        <f t="shared" si="3"/>
        <v>#VALUE!</v>
      </c>
      <c r="M67" s="14" t="e">
        <f t="shared" si="6"/>
        <v>#VALUE!</v>
      </c>
    </row>
    <row r="68" spans="1:13">
      <c r="A68" s="11">
        <v>62</v>
      </c>
      <c r="B68" s="13"/>
      <c r="C68" s="13" t="str">
        <f>IFERROR(VLOOKUP($B68,'Прайс-Лист'!$A:$I,2,FALSE)," - ")</f>
        <v xml:space="preserve"> - </v>
      </c>
      <c r="D68" s="13" t="str">
        <f>IFERROR(VLOOKUP($B68,'Прайс-Лист'!$A:$I,8,FALSE)," - ")</f>
        <v xml:space="preserve"> - </v>
      </c>
      <c r="E68" s="13" t="str">
        <f>IFERROR(VLOOKUP($B68,'Прайс-Лист'!$A:$I,9,FALSE)," - ")</f>
        <v xml:space="preserve"> - </v>
      </c>
      <c r="F68" s="12" t="str">
        <f>IFERROR(VLOOKUP($B68,'Прайс-Лист'!$A:$I,7,FALSE)," - ")</f>
        <v xml:space="preserve"> - </v>
      </c>
      <c r="G68" s="12"/>
      <c r="H68" s="12" t="str">
        <f>IFERROR(VLOOKUP($B68,'Прайс-Лист'!$A:$I,5,FALSE)," - ")</f>
        <v xml:space="preserve"> - </v>
      </c>
      <c r="I68" s="12" t="str">
        <f>IFERROR(VLOOKUP($B68,'Прайс-Лист'!$A:$I,4,FALSE)," - ")</f>
        <v xml:space="preserve"> - </v>
      </c>
      <c r="J68" s="14" t="e">
        <f t="shared" si="4"/>
        <v>#VALUE!</v>
      </c>
      <c r="K68" s="15">
        <f t="shared" si="5"/>
        <v>0.1</v>
      </c>
      <c r="L68" s="14" t="e">
        <f t="shared" si="3"/>
        <v>#VALUE!</v>
      </c>
      <c r="M68" s="14" t="e">
        <f t="shared" si="6"/>
        <v>#VALUE!</v>
      </c>
    </row>
    <row r="69" spans="1:13">
      <c r="A69" s="11">
        <v>63</v>
      </c>
      <c r="B69" s="13"/>
      <c r="C69" s="13" t="str">
        <f>IFERROR(VLOOKUP($B69,'Прайс-Лист'!$A:$I,2,FALSE)," - ")</f>
        <v xml:space="preserve"> - </v>
      </c>
      <c r="D69" s="13" t="str">
        <f>IFERROR(VLOOKUP($B69,'Прайс-Лист'!$A:$I,8,FALSE)," - ")</f>
        <v xml:space="preserve"> - </v>
      </c>
      <c r="E69" s="13" t="str">
        <f>IFERROR(VLOOKUP($B69,'Прайс-Лист'!$A:$I,9,FALSE)," - ")</f>
        <v xml:space="preserve"> - </v>
      </c>
      <c r="F69" s="12" t="str">
        <f>IFERROR(VLOOKUP($B69,'Прайс-Лист'!$A:$I,7,FALSE)," - ")</f>
        <v xml:space="preserve"> - </v>
      </c>
      <c r="G69" s="12"/>
      <c r="H69" s="12" t="str">
        <f>IFERROR(VLOOKUP($B69,'Прайс-Лист'!$A:$I,5,FALSE)," - ")</f>
        <v xml:space="preserve"> - </v>
      </c>
      <c r="I69" s="12" t="str">
        <f>IFERROR(VLOOKUP($B69,'Прайс-Лист'!$A:$I,4,FALSE)," - ")</f>
        <v xml:space="preserve"> - </v>
      </c>
      <c r="J69" s="14" t="e">
        <f t="shared" si="4"/>
        <v>#VALUE!</v>
      </c>
      <c r="K69" s="15">
        <f t="shared" si="5"/>
        <v>0.1</v>
      </c>
      <c r="L69" s="14" t="e">
        <f t="shared" si="3"/>
        <v>#VALUE!</v>
      </c>
      <c r="M69" s="14" t="e">
        <f t="shared" si="6"/>
        <v>#VALUE!</v>
      </c>
    </row>
    <row r="70" spans="1:13">
      <c r="A70" s="11">
        <v>64</v>
      </c>
      <c r="B70" s="13"/>
      <c r="C70" s="13" t="str">
        <f>IFERROR(VLOOKUP($B70,'Прайс-Лист'!$A:$I,2,FALSE)," - ")</f>
        <v xml:space="preserve"> - </v>
      </c>
      <c r="D70" s="13" t="str">
        <f>IFERROR(VLOOKUP($B70,'Прайс-Лист'!$A:$I,8,FALSE)," - ")</f>
        <v xml:space="preserve"> - </v>
      </c>
      <c r="E70" s="13" t="str">
        <f>IFERROR(VLOOKUP($B70,'Прайс-Лист'!$A:$I,9,FALSE)," - ")</f>
        <v xml:space="preserve"> - </v>
      </c>
      <c r="F70" s="12" t="str">
        <f>IFERROR(VLOOKUP($B70,'Прайс-Лист'!$A:$I,7,FALSE)," - ")</f>
        <v xml:space="preserve"> - </v>
      </c>
      <c r="G70" s="12"/>
      <c r="H70" s="12" t="str">
        <f>IFERROR(VLOOKUP($B70,'Прайс-Лист'!$A:$I,5,FALSE)," - ")</f>
        <v xml:space="preserve"> - </v>
      </c>
      <c r="I70" s="12" t="str">
        <f>IFERROR(VLOOKUP($B70,'Прайс-Лист'!$A:$I,4,FALSE)," - ")</f>
        <v xml:space="preserve"> - </v>
      </c>
      <c r="J70" s="14" t="e">
        <f t="shared" si="4"/>
        <v>#VALUE!</v>
      </c>
      <c r="K70" s="15">
        <f t="shared" si="5"/>
        <v>0.1</v>
      </c>
      <c r="L70" s="14" t="e">
        <f t="shared" si="3"/>
        <v>#VALUE!</v>
      </c>
      <c r="M70" s="14" t="e">
        <f t="shared" si="6"/>
        <v>#VALUE!</v>
      </c>
    </row>
    <row r="71" spans="1:13">
      <c r="A71" s="11">
        <v>65</v>
      </c>
      <c r="B71" s="13"/>
      <c r="C71" s="13" t="str">
        <f>IFERROR(VLOOKUP($B71,'Прайс-Лист'!$A:$I,2,FALSE)," - ")</f>
        <v xml:space="preserve"> - </v>
      </c>
      <c r="D71" s="13" t="str">
        <f>IFERROR(VLOOKUP($B71,'Прайс-Лист'!$A:$I,8,FALSE)," - ")</f>
        <v xml:space="preserve"> - </v>
      </c>
      <c r="E71" s="13" t="str">
        <f>IFERROR(VLOOKUP($B71,'Прайс-Лист'!$A:$I,9,FALSE)," - ")</f>
        <v xml:space="preserve"> - </v>
      </c>
      <c r="F71" s="12" t="str">
        <f>IFERROR(VLOOKUP($B71,'Прайс-Лист'!$A:$I,7,FALSE)," - ")</f>
        <v xml:space="preserve"> - </v>
      </c>
      <c r="G71" s="12"/>
      <c r="H71" s="12" t="str">
        <f>IFERROR(VLOOKUP($B71,'Прайс-Лист'!$A:$I,5,FALSE)," - ")</f>
        <v xml:space="preserve"> - </v>
      </c>
      <c r="I71" s="12" t="str">
        <f>IFERROR(VLOOKUP($B71,'Прайс-Лист'!$A:$I,4,FALSE)," - ")</f>
        <v xml:space="preserve"> - </v>
      </c>
      <c r="J71" s="14" t="e">
        <f t="shared" ref="J71:J102" si="7">G71*I71</f>
        <v>#VALUE!</v>
      </c>
      <c r="K71" s="15">
        <f t="shared" ref="K71:K106" si="8">$I$3</f>
        <v>0.1</v>
      </c>
      <c r="L71" s="14" t="e">
        <f t="shared" si="3"/>
        <v>#VALUE!</v>
      </c>
      <c r="M71" s="14" t="e">
        <f t="shared" ref="M71:M102" si="9">G71*L71</f>
        <v>#VALUE!</v>
      </c>
    </row>
    <row r="72" spans="1:13">
      <c r="A72" s="11">
        <v>66</v>
      </c>
      <c r="B72" s="13"/>
      <c r="C72" s="13" t="str">
        <f>IFERROR(VLOOKUP($B72,'Прайс-Лист'!$A:$I,2,FALSE)," - ")</f>
        <v xml:space="preserve"> - </v>
      </c>
      <c r="D72" s="13" t="str">
        <f>IFERROR(VLOOKUP($B72,'Прайс-Лист'!$A:$I,8,FALSE)," - ")</f>
        <v xml:space="preserve"> - </v>
      </c>
      <c r="E72" s="13" t="str">
        <f>IFERROR(VLOOKUP($B72,'Прайс-Лист'!$A:$I,9,FALSE)," - ")</f>
        <v xml:space="preserve"> - </v>
      </c>
      <c r="F72" s="12" t="str">
        <f>IFERROR(VLOOKUP($B72,'Прайс-Лист'!$A:$I,7,FALSE)," - ")</f>
        <v xml:space="preserve"> - </v>
      </c>
      <c r="G72" s="12"/>
      <c r="H72" s="12" t="str">
        <f>IFERROR(VLOOKUP($B72,'Прайс-Лист'!$A:$I,5,FALSE)," - ")</f>
        <v xml:space="preserve"> - </v>
      </c>
      <c r="I72" s="12" t="str">
        <f>IFERROR(VLOOKUP($B72,'Прайс-Лист'!$A:$I,4,FALSE)," - ")</f>
        <v xml:space="preserve"> - </v>
      </c>
      <c r="J72" s="14" t="e">
        <f t="shared" si="7"/>
        <v>#VALUE!</v>
      </c>
      <c r="K72" s="15">
        <f t="shared" si="8"/>
        <v>0.1</v>
      </c>
      <c r="L72" s="14" t="e">
        <f t="shared" ref="L72:L106" si="10">ROUND((I72*(1-K72)),2)</f>
        <v>#VALUE!</v>
      </c>
      <c r="M72" s="14" t="e">
        <f t="shared" si="9"/>
        <v>#VALUE!</v>
      </c>
    </row>
    <row r="73" spans="1:13">
      <c r="A73" s="11">
        <v>67</v>
      </c>
      <c r="B73" s="13"/>
      <c r="C73" s="13" t="str">
        <f>IFERROR(VLOOKUP($B73,'Прайс-Лист'!$A:$I,2,FALSE)," - ")</f>
        <v xml:space="preserve"> - </v>
      </c>
      <c r="D73" s="13" t="str">
        <f>IFERROR(VLOOKUP($B73,'Прайс-Лист'!$A:$I,8,FALSE)," - ")</f>
        <v xml:space="preserve"> - </v>
      </c>
      <c r="E73" s="13" t="str">
        <f>IFERROR(VLOOKUP($B73,'Прайс-Лист'!$A:$I,9,FALSE)," - ")</f>
        <v xml:space="preserve"> - </v>
      </c>
      <c r="F73" s="12" t="str">
        <f>IFERROR(VLOOKUP($B73,'Прайс-Лист'!$A:$I,7,FALSE)," - ")</f>
        <v xml:space="preserve"> - </v>
      </c>
      <c r="G73" s="12"/>
      <c r="H73" s="12" t="str">
        <f>IFERROR(VLOOKUP($B73,'Прайс-Лист'!$A:$I,5,FALSE)," - ")</f>
        <v xml:space="preserve"> - </v>
      </c>
      <c r="I73" s="12" t="str">
        <f>IFERROR(VLOOKUP($B73,'Прайс-Лист'!$A:$I,4,FALSE)," - ")</f>
        <v xml:space="preserve"> - </v>
      </c>
      <c r="J73" s="14" t="e">
        <f t="shared" si="7"/>
        <v>#VALUE!</v>
      </c>
      <c r="K73" s="15">
        <f t="shared" si="8"/>
        <v>0.1</v>
      </c>
      <c r="L73" s="14" t="e">
        <f t="shared" si="10"/>
        <v>#VALUE!</v>
      </c>
      <c r="M73" s="14" t="e">
        <f t="shared" si="9"/>
        <v>#VALUE!</v>
      </c>
    </row>
    <row r="74" spans="1:13">
      <c r="A74" s="11">
        <v>68</v>
      </c>
      <c r="B74" s="13"/>
      <c r="C74" s="13" t="str">
        <f>IFERROR(VLOOKUP($B74,'Прайс-Лист'!$A:$I,2,FALSE)," - ")</f>
        <v xml:space="preserve"> - </v>
      </c>
      <c r="D74" s="13" t="str">
        <f>IFERROR(VLOOKUP($B74,'Прайс-Лист'!$A:$I,8,FALSE)," - ")</f>
        <v xml:space="preserve"> - </v>
      </c>
      <c r="E74" s="13" t="str">
        <f>IFERROR(VLOOKUP($B74,'Прайс-Лист'!$A:$I,9,FALSE)," - ")</f>
        <v xml:space="preserve"> - </v>
      </c>
      <c r="F74" s="12" t="str">
        <f>IFERROR(VLOOKUP($B74,'Прайс-Лист'!$A:$I,7,FALSE)," - ")</f>
        <v xml:space="preserve"> - </v>
      </c>
      <c r="G74" s="12"/>
      <c r="H74" s="12" t="str">
        <f>IFERROR(VLOOKUP($B74,'Прайс-Лист'!$A:$I,5,FALSE)," - ")</f>
        <v xml:space="preserve"> - </v>
      </c>
      <c r="I74" s="12" t="str">
        <f>IFERROR(VLOOKUP($B74,'Прайс-Лист'!$A:$I,4,FALSE)," - ")</f>
        <v xml:space="preserve"> - </v>
      </c>
      <c r="J74" s="14" t="e">
        <f t="shared" si="7"/>
        <v>#VALUE!</v>
      </c>
      <c r="K74" s="15">
        <f t="shared" si="8"/>
        <v>0.1</v>
      </c>
      <c r="L74" s="14" t="e">
        <f t="shared" si="10"/>
        <v>#VALUE!</v>
      </c>
      <c r="M74" s="14" t="e">
        <f t="shared" si="9"/>
        <v>#VALUE!</v>
      </c>
    </row>
    <row r="75" spans="1:13">
      <c r="A75" s="11">
        <v>69</v>
      </c>
      <c r="B75" s="13"/>
      <c r="C75" s="13" t="str">
        <f>IFERROR(VLOOKUP($B75,'Прайс-Лист'!$A:$I,2,FALSE)," - ")</f>
        <v xml:space="preserve"> - </v>
      </c>
      <c r="D75" s="13" t="str">
        <f>IFERROR(VLOOKUP($B75,'Прайс-Лист'!$A:$I,8,FALSE)," - ")</f>
        <v xml:space="preserve"> - </v>
      </c>
      <c r="E75" s="13" t="str">
        <f>IFERROR(VLOOKUP($B75,'Прайс-Лист'!$A:$I,9,FALSE)," - ")</f>
        <v xml:space="preserve"> - </v>
      </c>
      <c r="F75" s="12" t="str">
        <f>IFERROR(VLOOKUP($B75,'Прайс-Лист'!$A:$I,7,FALSE)," - ")</f>
        <v xml:space="preserve"> - </v>
      </c>
      <c r="G75" s="12"/>
      <c r="H75" s="12" t="str">
        <f>IFERROR(VLOOKUP($B75,'Прайс-Лист'!$A:$I,5,FALSE)," - ")</f>
        <v xml:space="preserve"> - </v>
      </c>
      <c r="I75" s="12" t="str">
        <f>IFERROR(VLOOKUP($B75,'Прайс-Лист'!$A:$I,4,FALSE)," - ")</f>
        <v xml:space="preserve"> - </v>
      </c>
      <c r="J75" s="14" t="e">
        <f t="shared" si="7"/>
        <v>#VALUE!</v>
      </c>
      <c r="K75" s="15">
        <f t="shared" si="8"/>
        <v>0.1</v>
      </c>
      <c r="L75" s="14" t="e">
        <f t="shared" si="10"/>
        <v>#VALUE!</v>
      </c>
      <c r="M75" s="14" t="e">
        <f t="shared" si="9"/>
        <v>#VALUE!</v>
      </c>
    </row>
    <row r="76" spans="1:13">
      <c r="A76" s="11">
        <v>70</v>
      </c>
      <c r="B76" s="13"/>
      <c r="C76" s="13" t="str">
        <f>IFERROR(VLOOKUP($B76,'Прайс-Лист'!$A:$I,2,FALSE)," - ")</f>
        <v xml:space="preserve"> - </v>
      </c>
      <c r="D76" s="13" t="str">
        <f>IFERROR(VLOOKUP($B76,'Прайс-Лист'!$A:$I,8,FALSE)," - ")</f>
        <v xml:space="preserve"> - </v>
      </c>
      <c r="E76" s="13" t="str">
        <f>IFERROR(VLOOKUP($B76,'Прайс-Лист'!$A:$I,9,FALSE)," - ")</f>
        <v xml:space="preserve"> - </v>
      </c>
      <c r="F76" s="12" t="str">
        <f>IFERROR(VLOOKUP($B76,'Прайс-Лист'!$A:$I,7,FALSE)," - ")</f>
        <v xml:space="preserve"> - </v>
      </c>
      <c r="G76" s="12"/>
      <c r="H76" s="12" t="str">
        <f>IFERROR(VLOOKUP($B76,'Прайс-Лист'!$A:$I,5,FALSE)," - ")</f>
        <v xml:space="preserve"> - </v>
      </c>
      <c r="I76" s="12" t="str">
        <f>IFERROR(VLOOKUP($B76,'Прайс-Лист'!$A:$I,4,FALSE)," - ")</f>
        <v xml:space="preserve"> - </v>
      </c>
      <c r="J76" s="14" t="e">
        <f t="shared" si="7"/>
        <v>#VALUE!</v>
      </c>
      <c r="K76" s="15">
        <f t="shared" si="8"/>
        <v>0.1</v>
      </c>
      <c r="L76" s="14" t="e">
        <f t="shared" si="10"/>
        <v>#VALUE!</v>
      </c>
      <c r="M76" s="14" t="e">
        <f t="shared" si="9"/>
        <v>#VALUE!</v>
      </c>
    </row>
    <row r="77" spans="1:13">
      <c r="A77" s="11">
        <v>71</v>
      </c>
      <c r="B77" s="13"/>
      <c r="C77" s="13" t="str">
        <f>IFERROR(VLOOKUP($B77,'Прайс-Лист'!$A:$I,2,FALSE)," - ")</f>
        <v xml:space="preserve"> - </v>
      </c>
      <c r="D77" s="13" t="str">
        <f>IFERROR(VLOOKUP($B77,'Прайс-Лист'!$A:$I,8,FALSE)," - ")</f>
        <v xml:space="preserve"> - </v>
      </c>
      <c r="E77" s="13" t="str">
        <f>IFERROR(VLOOKUP($B77,'Прайс-Лист'!$A:$I,9,FALSE)," - ")</f>
        <v xml:space="preserve"> - </v>
      </c>
      <c r="F77" s="12" t="str">
        <f>IFERROR(VLOOKUP($B77,'Прайс-Лист'!$A:$I,7,FALSE)," - ")</f>
        <v xml:space="preserve"> - </v>
      </c>
      <c r="G77" s="12"/>
      <c r="H77" s="12" t="str">
        <f>IFERROR(VLOOKUP($B77,'Прайс-Лист'!$A:$I,5,FALSE)," - ")</f>
        <v xml:space="preserve"> - </v>
      </c>
      <c r="I77" s="12" t="str">
        <f>IFERROR(VLOOKUP($B77,'Прайс-Лист'!$A:$I,4,FALSE)," - ")</f>
        <v xml:space="preserve"> - </v>
      </c>
      <c r="J77" s="14" t="e">
        <f t="shared" si="7"/>
        <v>#VALUE!</v>
      </c>
      <c r="K77" s="15">
        <f t="shared" si="8"/>
        <v>0.1</v>
      </c>
      <c r="L77" s="14" t="e">
        <f t="shared" si="10"/>
        <v>#VALUE!</v>
      </c>
      <c r="M77" s="14" t="e">
        <f t="shared" si="9"/>
        <v>#VALUE!</v>
      </c>
    </row>
    <row r="78" spans="1:13">
      <c r="A78" s="11">
        <v>72</v>
      </c>
      <c r="B78" s="13"/>
      <c r="C78" s="13" t="str">
        <f>IFERROR(VLOOKUP($B78,'Прайс-Лист'!$A:$I,2,FALSE)," - ")</f>
        <v xml:space="preserve"> - </v>
      </c>
      <c r="D78" s="13" t="str">
        <f>IFERROR(VLOOKUP($B78,'Прайс-Лист'!$A:$I,8,FALSE)," - ")</f>
        <v xml:space="preserve"> - </v>
      </c>
      <c r="E78" s="13" t="str">
        <f>IFERROR(VLOOKUP($B78,'Прайс-Лист'!$A:$I,9,FALSE)," - ")</f>
        <v xml:space="preserve"> - </v>
      </c>
      <c r="F78" s="12" t="str">
        <f>IFERROR(VLOOKUP($B78,'Прайс-Лист'!$A:$I,7,FALSE)," - ")</f>
        <v xml:space="preserve"> - </v>
      </c>
      <c r="G78" s="12"/>
      <c r="H78" s="12" t="str">
        <f>IFERROR(VLOOKUP($B78,'Прайс-Лист'!$A:$I,5,FALSE)," - ")</f>
        <v xml:space="preserve"> - </v>
      </c>
      <c r="I78" s="12" t="str">
        <f>IFERROR(VLOOKUP($B78,'Прайс-Лист'!$A:$I,4,FALSE)," - ")</f>
        <v xml:space="preserve"> - </v>
      </c>
      <c r="J78" s="14" t="e">
        <f t="shared" si="7"/>
        <v>#VALUE!</v>
      </c>
      <c r="K78" s="15">
        <f t="shared" si="8"/>
        <v>0.1</v>
      </c>
      <c r="L78" s="14" t="e">
        <f t="shared" si="10"/>
        <v>#VALUE!</v>
      </c>
      <c r="M78" s="14" t="e">
        <f t="shared" si="9"/>
        <v>#VALUE!</v>
      </c>
    </row>
    <row r="79" spans="1:13">
      <c r="A79" s="11">
        <v>73</v>
      </c>
      <c r="B79" s="13"/>
      <c r="C79" s="13" t="str">
        <f>IFERROR(VLOOKUP($B79,'Прайс-Лист'!$A:$I,2,FALSE)," - ")</f>
        <v xml:space="preserve"> - </v>
      </c>
      <c r="D79" s="13" t="str">
        <f>IFERROR(VLOOKUP($B79,'Прайс-Лист'!$A:$I,8,FALSE)," - ")</f>
        <v xml:space="preserve"> - </v>
      </c>
      <c r="E79" s="13" t="str">
        <f>IFERROR(VLOOKUP($B79,'Прайс-Лист'!$A:$I,9,FALSE)," - ")</f>
        <v xml:space="preserve"> - </v>
      </c>
      <c r="F79" s="12" t="str">
        <f>IFERROR(VLOOKUP($B79,'Прайс-Лист'!$A:$I,7,FALSE)," - ")</f>
        <v xml:space="preserve"> - </v>
      </c>
      <c r="G79" s="12"/>
      <c r="H79" s="12" t="str">
        <f>IFERROR(VLOOKUP($B79,'Прайс-Лист'!$A:$I,5,FALSE)," - ")</f>
        <v xml:space="preserve"> - </v>
      </c>
      <c r="I79" s="12" t="str">
        <f>IFERROR(VLOOKUP($B79,'Прайс-Лист'!$A:$I,4,FALSE)," - ")</f>
        <v xml:space="preserve"> - </v>
      </c>
      <c r="J79" s="14" t="e">
        <f t="shared" si="7"/>
        <v>#VALUE!</v>
      </c>
      <c r="K79" s="15">
        <f t="shared" si="8"/>
        <v>0.1</v>
      </c>
      <c r="L79" s="14" t="e">
        <f t="shared" si="10"/>
        <v>#VALUE!</v>
      </c>
      <c r="M79" s="14" t="e">
        <f t="shared" si="9"/>
        <v>#VALUE!</v>
      </c>
    </row>
    <row r="80" spans="1:13">
      <c r="A80" s="11">
        <v>74</v>
      </c>
      <c r="B80" s="13"/>
      <c r="C80" s="13" t="str">
        <f>IFERROR(VLOOKUP($B80,'Прайс-Лист'!$A:$I,2,FALSE)," - ")</f>
        <v xml:space="preserve"> - </v>
      </c>
      <c r="D80" s="13" t="str">
        <f>IFERROR(VLOOKUP($B80,'Прайс-Лист'!$A:$I,8,FALSE)," - ")</f>
        <v xml:space="preserve"> - </v>
      </c>
      <c r="E80" s="13" t="str">
        <f>IFERROR(VLOOKUP($B80,'Прайс-Лист'!$A:$I,9,FALSE)," - ")</f>
        <v xml:space="preserve"> - </v>
      </c>
      <c r="F80" s="12" t="str">
        <f>IFERROR(VLOOKUP($B80,'Прайс-Лист'!$A:$I,7,FALSE)," - ")</f>
        <v xml:space="preserve"> - </v>
      </c>
      <c r="G80" s="12"/>
      <c r="H80" s="12" t="str">
        <f>IFERROR(VLOOKUP($B80,'Прайс-Лист'!$A:$I,5,FALSE)," - ")</f>
        <v xml:space="preserve"> - </v>
      </c>
      <c r="I80" s="12" t="str">
        <f>IFERROR(VLOOKUP($B80,'Прайс-Лист'!$A:$I,4,FALSE)," - ")</f>
        <v xml:space="preserve"> - </v>
      </c>
      <c r="J80" s="14" t="e">
        <f t="shared" si="7"/>
        <v>#VALUE!</v>
      </c>
      <c r="K80" s="15">
        <f t="shared" si="8"/>
        <v>0.1</v>
      </c>
      <c r="L80" s="14" t="e">
        <f t="shared" si="10"/>
        <v>#VALUE!</v>
      </c>
      <c r="M80" s="14" t="e">
        <f t="shared" si="9"/>
        <v>#VALUE!</v>
      </c>
    </row>
    <row r="81" spans="1:13">
      <c r="A81" s="11">
        <v>75</v>
      </c>
      <c r="B81" s="13"/>
      <c r="C81" s="13" t="str">
        <f>IFERROR(VLOOKUP($B81,'Прайс-Лист'!$A:$I,2,FALSE)," - ")</f>
        <v xml:space="preserve"> - </v>
      </c>
      <c r="D81" s="13" t="str">
        <f>IFERROR(VLOOKUP($B81,'Прайс-Лист'!$A:$I,8,FALSE)," - ")</f>
        <v xml:space="preserve"> - </v>
      </c>
      <c r="E81" s="13" t="str">
        <f>IFERROR(VLOOKUP($B81,'Прайс-Лист'!$A:$I,9,FALSE)," - ")</f>
        <v xml:space="preserve"> - </v>
      </c>
      <c r="F81" s="12" t="str">
        <f>IFERROR(VLOOKUP($B81,'Прайс-Лист'!$A:$I,7,FALSE)," - ")</f>
        <v xml:space="preserve"> - </v>
      </c>
      <c r="G81" s="12"/>
      <c r="H81" s="12" t="str">
        <f>IFERROR(VLOOKUP($B81,'Прайс-Лист'!$A:$I,5,FALSE)," - ")</f>
        <v xml:space="preserve"> - </v>
      </c>
      <c r="I81" s="12" t="str">
        <f>IFERROR(VLOOKUP($B81,'Прайс-Лист'!$A:$I,4,FALSE)," - ")</f>
        <v xml:space="preserve"> - </v>
      </c>
      <c r="J81" s="14" t="e">
        <f t="shared" si="7"/>
        <v>#VALUE!</v>
      </c>
      <c r="K81" s="15">
        <f t="shared" si="8"/>
        <v>0.1</v>
      </c>
      <c r="L81" s="14" t="e">
        <f t="shared" si="10"/>
        <v>#VALUE!</v>
      </c>
      <c r="M81" s="14" t="e">
        <f t="shared" si="9"/>
        <v>#VALUE!</v>
      </c>
    </row>
    <row r="82" spans="1:13">
      <c r="A82" s="11">
        <v>76</v>
      </c>
      <c r="B82" s="13"/>
      <c r="C82" s="13" t="str">
        <f>IFERROR(VLOOKUP($B82,'Прайс-Лист'!$A:$I,2,FALSE)," - ")</f>
        <v xml:space="preserve"> - </v>
      </c>
      <c r="D82" s="13" t="str">
        <f>IFERROR(VLOOKUP($B82,'Прайс-Лист'!$A:$I,8,FALSE)," - ")</f>
        <v xml:space="preserve"> - </v>
      </c>
      <c r="E82" s="13" t="str">
        <f>IFERROR(VLOOKUP($B82,'Прайс-Лист'!$A:$I,9,FALSE)," - ")</f>
        <v xml:space="preserve"> - </v>
      </c>
      <c r="F82" s="12" t="str">
        <f>IFERROR(VLOOKUP($B82,'Прайс-Лист'!$A:$I,7,FALSE)," - ")</f>
        <v xml:space="preserve"> - </v>
      </c>
      <c r="G82" s="12"/>
      <c r="H82" s="12" t="str">
        <f>IFERROR(VLOOKUP($B82,'Прайс-Лист'!$A:$I,5,FALSE)," - ")</f>
        <v xml:space="preserve"> - </v>
      </c>
      <c r="I82" s="12" t="str">
        <f>IFERROR(VLOOKUP($B82,'Прайс-Лист'!$A:$I,4,FALSE)," - ")</f>
        <v xml:space="preserve"> - </v>
      </c>
      <c r="J82" s="14" t="e">
        <f t="shared" si="7"/>
        <v>#VALUE!</v>
      </c>
      <c r="K82" s="15">
        <f t="shared" si="8"/>
        <v>0.1</v>
      </c>
      <c r="L82" s="14" t="e">
        <f t="shared" si="10"/>
        <v>#VALUE!</v>
      </c>
      <c r="M82" s="14" t="e">
        <f t="shared" si="9"/>
        <v>#VALUE!</v>
      </c>
    </row>
    <row r="83" spans="1:13">
      <c r="A83" s="11">
        <v>77</v>
      </c>
      <c r="B83" s="13"/>
      <c r="C83" s="13" t="str">
        <f>IFERROR(VLOOKUP($B83,'Прайс-Лист'!$A:$I,2,FALSE)," - ")</f>
        <v xml:space="preserve"> - </v>
      </c>
      <c r="D83" s="13" t="str">
        <f>IFERROR(VLOOKUP($B83,'Прайс-Лист'!$A:$I,8,FALSE)," - ")</f>
        <v xml:space="preserve"> - </v>
      </c>
      <c r="E83" s="13" t="str">
        <f>IFERROR(VLOOKUP($B83,'Прайс-Лист'!$A:$I,9,FALSE)," - ")</f>
        <v xml:space="preserve"> - </v>
      </c>
      <c r="F83" s="12" t="str">
        <f>IFERROR(VLOOKUP($B83,'Прайс-Лист'!$A:$I,7,FALSE)," - ")</f>
        <v xml:space="preserve"> - </v>
      </c>
      <c r="G83" s="12"/>
      <c r="H83" s="12" t="str">
        <f>IFERROR(VLOOKUP($B83,'Прайс-Лист'!$A:$I,5,FALSE)," - ")</f>
        <v xml:space="preserve"> - </v>
      </c>
      <c r="I83" s="12" t="str">
        <f>IFERROR(VLOOKUP($B83,'Прайс-Лист'!$A:$I,4,FALSE)," - ")</f>
        <v xml:space="preserve"> - </v>
      </c>
      <c r="J83" s="14" t="e">
        <f t="shared" si="7"/>
        <v>#VALUE!</v>
      </c>
      <c r="K83" s="15">
        <f t="shared" si="8"/>
        <v>0.1</v>
      </c>
      <c r="L83" s="14" t="e">
        <f t="shared" si="10"/>
        <v>#VALUE!</v>
      </c>
      <c r="M83" s="14" t="e">
        <f t="shared" si="9"/>
        <v>#VALUE!</v>
      </c>
    </row>
    <row r="84" spans="1:13">
      <c r="A84" s="11">
        <v>78</v>
      </c>
      <c r="B84" s="13"/>
      <c r="C84" s="13" t="str">
        <f>IFERROR(VLOOKUP($B84,'Прайс-Лист'!$A:$I,2,FALSE)," - ")</f>
        <v xml:space="preserve"> - </v>
      </c>
      <c r="D84" s="13" t="str">
        <f>IFERROR(VLOOKUP($B84,'Прайс-Лист'!$A:$I,8,FALSE)," - ")</f>
        <v xml:space="preserve"> - </v>
      </c>
      <c r="E84" s="13" t="str">
        <f>IFERROR(VLOOKUP($B84,'Прайс-Лист'!$A:$I,9,FALSE)," - ")</f>
        <v xml:space="preserve"> - </v>
      </c>
      <c r="F84" s="12" t="str">
        <f>IFERROR(VLOOKUP($B84,'Прайс-Лист'!$A:$I,7,FALSE)," - ")</f>
        <v xml:space="preserve"> - </v>
      </c>
      <c r="G84" s="12"/>
      <c r="H84" s="12" t="str">
        <f>IFERROR(VLOOKUP($B84,'Прайс-Лист'!$A:$I,5,FALSE)," - ")</f>
        <v xml:space="preserve"> - </v>
      </c>
      <c r="I84" s="12" t="str">
        <f>IFERROR(VLOOKUP($B84,'Прайс-Лист'!$A:$I,4,FALSE)," - ")</f>
        <v xml:space="preserve"> - </v>
      </c>
      <c r="J84" s="14" t="e">
        <f t="shared" si="7"/>
        <v>#VALUE!</v>
      </c>
      <c r="K84" s="15">
        <f t="shared" si="8"/>
        <v>0.1</v>
      </c>
      <c r="L84" s="14" t="e">
        <f t="shared" si="10"/>
        <v>#VALUE!</v>
      </c>
      <c r="M84" s="14" t="e">
        <f t="shared" si="9"/>
        <v>#VALUE!</v>
      </c>
    </row>
    <row r="85" spans="1:13">
      <c r="A85" s="11">
        <v>79</v>
      </c>
      <c r="B85" s="13"/>
      <c r="C85" s="13" t="str">
        <f>IFERROR(VLOOKUP($B85,'Прайс-Лист'!$A:$I,2,FALSE)," - ")</f>
        <v xml:space="preserve"> - </v>
      </c>
      <c r="D85" s="13" t="str">
        <f>IFERROR(VLOOKUP($B85,'Прайс-Лист'!$A:$I,8,FALSE)," - ")</f>
        <v xml:space="preserve"> - </v>
      </c>
      <c r="E85" s="13" t="str">
        <f>IFERROR(VLOOKUP($B85,'Прайс-Лист'!$A:$I,9,FALSE)," - ")</f>
        <v xml:space="preserve"> - </v>
      </c>
      <c r="F85" s="12" t="str">
        <f>IFERROR(VLOOKUP($B85,'Прайс-Лист'!$A:$I,7,FALSE)," - ")</f>
        <v xml:space="preserve"> - </v>
      </c>
      <c r="G85" s="12"/>
      <c r="H85" s="12" t="str">
        <f>IFERROR(VLOOKUP($B85,'Прайс-Лист'!$A:$I,5,FALSE)," - ")</f>
        <v xml:space="preserve"> - </v>
      </c>
      <c r="I85" s="12" t="str">
        <f>IFERROR(VLOOKUP($B85,'Прайс-Лист'!$A:$I,4,FALSE)," - ")</f>
        <v xml:space="preserve"> - </v>
      </c>
      <c r="J85" s="14" t="e">
        <f t="shared" si="7"/>
        <v>#VALUE!</v>
      </c>
      <c r="K85" s="15">
        <f t="shared" si="8"/>
        <v>0.1</v>
      </c>
      <c r="L85" s="14" t="e">
        <f t="shared" si="10"/>
        <v>#VALUE!</v>
      </c>
      <c r="M85" s="14" t="e">
        <f t="shared" si="9"/>
        <v>#VALUE!</v>
      </c>
    </row>
    <row r="86" spans="1:13">
      <c r="A86" s="11">
        <v>80</v>
      </c>
      <c r="B86" s="13"/>
      <c r="C86" s="13" t="str">
        <f>IFERROR(VLOOKUP($B86,'Прайс-Лист'!$A:$I,2,FALSE)," - ")</f>
        <v xml:space="preserve"> - </v>
      </c>
      <c r="D86" s="13" t="str">
        <f>IFERROR(VLOOKUP($B86,'Прайс-Лист'!$A:$I,8,FALSE)," - ")</f>
        <v xml:space="preserve"> - </v>
      </c>
      <c r="E86" s="13" t="str">
        <f>IFERROR(VLOOKUP($B86,'Прайс-Лист'!$A:$I,9,FALSE)," - ")</f>
        <v xml:space="preserve"> - </v>
      </c>
      <c r="F86" s="12" t="str">
        <f>IFERROR(VLOOKUP($B86,'Прайс-Лист'!$A:$I,7,FALSE)," - ")</f>
        <v xml:space="preserve"> - </v>
      </c>
      <c r="G86" s="12"/>
      <c r="H86" s="12" t="str">
        <f>IFERROR(VLOOKUP($B86,'Прайс-Лист'!$A:$I,5,FALSE)," - ")</f>
        <v xml:space="preserve"> - </v>
      </c>
      <c r="I86" s="12" t="str">
        <f>IFERROR(VLOOKUP($B86,'Прайс-Лист'!$A:$I,4,FALSE)," - ")</f>
        <v xml:space="preserve"> - </v>
      </c>
      <c r="J86" s="14" t="e">
        <f t="shared" si="7"/>
        <v>#VALUE!</v>
      </c>
      <c r="K86" s="15">
        <f t="shared" si="8"/>
        <v>0.1</v>
      </c>
      <c r="L86" s="14" t="e">
        <f t="shared" si="10"/>
        <v>#VALUE!</v>
      </c>
      <c r="M86" s="14" t="e">
        <f t="shared" si="9"/>
        <v>#VALUE!</v>
      </c>
    </row>
    <row r="87" spans="1:13">
      <c r="A87" s="11">
        <v>81</v>
      </c>
      <c r="B87" s="13"/>
      <c r="C87" s="13" t="str">
        <f>IFERROR(VLOOKUP($B87,'Прайс-Лист'!$A:$I,2,FALSE)," - ")</f>
        <v xml:space="preserve"> - </v>
      </c>
      <c r="D87" s="13" t="str">
        <f>IFERROR(VLOOKUP($B87,'Прайс-Лист'!$A:$I,8,FALSE)," - ")</f>
        <v xml:space="preserve"> - </v>
      </c>
      <c r="E87" s="13" t="str">
        <f>IFERROR(VLOOKUP($B87,'Прайс-Лист'!$A:$I,9,FALSE)," - ")</f>
        <v xml:space="preserve"> - </v>
      </c>
      <c r="F87" s="12" t="str">
        <f>IFERROR(VLOOKUP($B87,'Прайс-Лист'!$A:$I,7,FALSE)," - ")</f>
        <v xml:space="preserve"> - </v>
      </c>
      <c r="G87" s="12"/>
      <c r="H87" s="12" t="str">
        <f>IFERROR(VLOOKUP($B87,'Прайс-Лист'!$A:$I,5,FALSE)," - ")</f>
        <v xml:space="preserve"> - </v>
      </c>
      <c r="I87" s="12" t="str">
        <f>IFERROR(VLOOKUP($B87,'Прайс-Лист'!$A:$I,4,FALSE)," - ")</f>
        <v xml:space="preserve"> - </v>
      </c>
      <c r="J87" s="14" t="e">
        <f t="shared" si="7"/>
        <v>#VALUE!</v>
      </c>
      <c r="K87" s="15">
        <f t="shared" si="8"/>
        <v>0.1</v>
      </c>
      <c r="L87" s="14" t="e">
        <f t="shared" si="10"/>
        <v>#VALUE!</v>
      </c>
      <c r="M87" s="14" t="e">
        <f t="shared" si="9"/>
        <v>#VALUE!</v>
      </c>
    </row>
    <row r="88" spans="1:13">
      <c r="A88" s="11">
        <v>82</v>
      </c>
      <c r="B88" s="13"/>
      <c r="C88" s="13" t="str">
        <f>IFERROR(VLOOKUP($B88,'Прайс-Лист'!$A:$I,2,FALSE)," - ")</f>
        <v xml:space="preserve"> - </v>
      </c>
      <c r="D88" s="13" t="str">
        <f>IFERROR(VLOOKUP($B88,'Прайс-Лист'!$A:$I,8,FALSE)," - ")</f>
        <v xml:space="preserve"> - </v>
      </c>
      <c r="E88" s="13" t="str">
        <f>IFERROR(VLOOKUP($B88,'Прайс-Лист'!$A:$I,9,FALSE)," - ")</f>
        <v xml:space="preserve"> - </v>
      </c>
      <c r="F88" s="12" t="str">
        <f>IFERROR(VLOOKUP($B88,'Прайс-Лист'!$A:$I,7,FALSE)," - ")</f>
        <v xml:space="preserve"> - </v>
      </c>
      <c r="G88" s="12"/>
      <c r="H88" s="12" t="str">
        <f>IFERROR(VLOOKUP($B88,'Прайс-Лист'!$A:$I,5,FALSE)," - ")</f>
        <v xml:space="preserve"> - </v>
      </c>
      <c r="I88" s="12" t="str">
        <f>IFERROR(VLOOKUP($B88,'Прайс-Лист'!$A:$I,4,FALSE)," - ")</f>
        <v xml:space="preserve"> - </v>
      </c>
      <c r="J88" s="14" t="e">
        <f t="shared" si="7"/>
        <v>#VALUE!</v>
      </c>
      <c r="K88" s="15">
        <f t="shared" si="8"/>
        <v>0.1</v>
      </c>
      <c r="L88" s="14" t="e">
        <f t="shared" si="10"/>
        <v>#VALUE!</v>
      </c>
      <c r="M88" s="14" t="e">
        <f t="shared" si="9"/>
        <v>#VALUE!</v>
      </c>
    </row>
    <row r="89" spans="1:13">
      <c r="A89" s="11">
        <v>83</v>
      </c>
      <c r="B89" s="13"/>
      <c r="C89" s="13" t="str">
        <f>IFERROR(VLOOKUP($B89,'Прайс-Лист'!$A:$I,2,FALSE)," - ")</f>
        <v xml:space="preserve"> - </v>
      </c>
      <c r="D89" s="13" t="str">
        <f>IFERROR(VLOOKUP($B89,'Прайс-Лист'!$A:$I,8,FALSE)," - ")</f>
        <v xml:space="preserve"> - </v>
      </c>
      <c r="E89" s="13" t="str">
        <f>IFERROR(VLOOKUP($B89,'Прайс-Лист'!$A:$I,9,FALSE)," - ")</f>
        <v xml:space="preserve"> - </v>
      </c>
      <c r="F89" s="12" t="str">
        <f>IFERROR(VLOOKUP($B89,'Прайс-Лист'!$A:$I,7,FALSE)," - ")</f>
        <v xml:space="preserve"> - </v>
      </c>
      <c r="G89" s="12"/>
      <c r="H89" s="12" t="str">
        <f>IFERROR(VLOOKUP($B89,'Прайс-Лист'!$A:$I,5,FALSE)," - ")</f>
        <v xml:space="preserve"> - </v>
      </c>
      <c r="I89" s="12" t="str">
        <f>IFERROR(VLOOKUP($B89,'Прайс-Лист'!$A:$I,4,FALSE)," - ")</f>
        <v xml:space="preserve"> - </v>
      </c>
      <c r="J89" s="14" t="e">
        <f t="shared" si="7"/>
        <v>#VALUE!</v>
      </c>
      <c r="K89" s="15">
        <f t="shared" si="8"/>
        <v>0.1</v>
      </c>
      <c r="L89" s="14" t="e">
        <f t="shared" si="10"/>
        <v>#VALUE!</v>
      </c>
      <c r="M89" s="14" t="e">
        <f t="shared" si="9"/>
        <v>#VALUE!</v>
      </c>
    </row>
    <row r="90" spans="1:13">
      <c r="A90" s="11">
        <v>84</v>
      </c>
      <c r="B90" s="13"/>
      <c r="C90" s="13" t="str">
        <f>IFERROR(VLOOKUP($B90,'Прайс-Лист'!$A:$I,2,FALSE)," - ")</f>
        <v xml:space="preserve"> - </v>
      </c>
      <c r="D90" s="13" t="str">
        <f>IFERROR(VLOOKUP($B90,'Прайс-Лист'!$A:$I,8,FALSE)," - ")</f>
        <v xml:space="preserve"> - </v>
      </c>
      <c r="E90" s="13" t="str">
        <f>IFERROR(VLOOKUP($B90,'Прайс-Лист'!$A:$I,9,FALSE)," - ")</f>
        <v xml:space="preserve"> - </v>
      </c>
      <c r="F90" s="12" t="str">
        <f>IFERROR(VLOOKUP($B90,'Прайс-Лист'!$A:$I,7,FALSE)," - ")</f>
        <v xml:space="preserve"> - </v>
      </c>
      <c r="G90" s="12"/>
      <c r="H90" s="12" t="str">
        <f>IFERROR(VLOOKUP($B90,'Прайс-Лист'!$A:$I,5,FALSE)," - ")</f>
        <v xml:space="preserve"> - </v>
      </c>
      <c r="I90" s="12" t="str">
        <f>IFERROR(VLOOKUP($B90,'Прайс-Лист'!$A:$I,4,FALSE)," - ")</f>
        <v xml:space="preserve"> - </v>
      </c>
      <c r="J90" s="14" t="e">
        <f t="shared" si="7"/>
        <v>#VALUE!</v>
      </c>
      <c r="K90" s="15">
        <f t="shared" si="8"/>
        <v>0.1</v>
      </c>
      <c r="L90" s="14" t="e">
        <f t="shared" si="10"/>
        <v>#VALUE!</v>
      </c>
      <c r="M90" s="14" t="e">
        <f t="shared" si="9"/>
        <v>#VALUE!</v>
      </c>
    </row>
    <row r="91" spans="1:13">
      <c r="A91" s="11">
        <v>85</v>
      </c>
      <c r="B91" s="13"/>
      <c r="C91" s="13" t="str">
        <f>IFERROR(VLOOKUP($B91,'Прайс-Лист'!$A:$I,2,FALSE)," - ")</f>
        <v xml:space="preserve"> - </v>
      </c>
      <c r="D91" s="13" t="str">
        <f>IFERROR(VLOOKUP($B91,'Прайс-Лист'!$A:$I,8,FALSE)," - ")</f>
        <v xml:space="preserve"> - </v>
      </c>
      <c r="E91" s="13" t="str">
        <f>IFERROR(VLOOKUP($B91,'Прайс-Лист'!$A:$I,9,FALSE)," - ")</f>
        <v xml:space="preserve"> - </v>
      </c>
      <c r="F91" s="12" t="str">
        <f>IFERROR(VLOOKUP($B91,'Прайс-Лист'!$A:$I,7,FALSE)," - ")</f>
        <v xml:space="preserve"> - </v>
      </c>
      <c r="G91" s="12"/>
      <c r="H91" s="12" t="str">
        <f>IFERROR(VLOOKUP($B91,'Прайс-Лист'!$A:$I,5,FALSE)," - ")</f>
        <v xml:space="preserve"> - </v>
      </c>
      <c r="I91" s="12" t="str">
        <f>IFERROR(VLOOKUP($B91,'Прайс-Лист'!$A:$I,4,FALSE)," - ")</f>
        <v xml:space="preserve"> - </v>
      </c>
      <c r="J91" s="14" t="e">
        <f t="shared" si="7"/>
        <v>#VALUE!</v>
      </c>
      <c r="K91" s="15">
        <f t="shared" si="8"/>
        <v>0.1</v>
      </c>
      <c r="L91" s="14" t="e">
        <f t="shared" si="10"/>
        <v>#VALUE!</v>
      </c>
      <c r="M91" s="14" t="e">
        <f t="shared" si="9"/>
        <v>#VALUE!</v>
      </c>
    </row>
    <row r="92" spans="1:13">
      <c r="A92" s="11">
        <v>86</v>
      </c>
      <c r="B92" s="13"/>
      <c r="C92" s="13" t="str">
        <f>IFERROR(VLOOKUP($B92,'Прайс-Лист'!$A:$I,2,FALSE)," - ")</f>
        <v xml:space="preserve"> - </v>
      </c>
      <c r="D92" s="13" t="str">
        <f>IFERROR(VLOOKUP($B92,'Прайс-Лист'!$A:$I,8,FALSE)," - ")</f>
        <v xml:space="preserve"> - </v>
      </c>
      <c r="E92" s="13" t="str">
        <f>IFERROR(VLOOKUP($B92,'Прайс-Лист'!$A:$I,9,FALSE)," - ")</f>
        <v xml:space="preserve"> - </v>
      </c>
      <c r="F92" s="12" t="str">
        <f>IFERROR(VLOOKUP($B92,'Прайс-Лист'!$A:$I,7,FALSE)," - ")</f>
        <v xml:space="preserve"> - </v>
      </c>
      <c r="G92" s="12"/>
      <c r="H92" s="12" t="str">
        <f>IFERROR(VLOOKUP($B92,'Прайс-Лист'!$A:$I,5,FALSE)," - ")</f>
        <v xml:space="preserve"> - </v>
      </c>
      <c r="I92" s="12" t="str">
        <f>IFERROR(VLOOKUP($B92,'Прайс-Лист'!$A:$I,4,FALSE)," - ")</f>
        <v xml:space="preserve"> - </v>
      </c>
      <c r="J92" s="14" t="e">
        <f t="shared" si="7"/>
        <v>#VALUE!</v>
      </c>
      <c r="K92" s="15">
        <f t="shared" si="8"/>
        <v>0.1</v>
      </c>
      <c r="L92" s="14" t="e">
        <f t="shared" si="10"/>
        <v>#VALUE!</v>
      </c>
      <c r="M92" s="14" t="e">
        <f t="shared" si="9"/>
        <v>#VALUE!</v>
      </c>
    </row>
    <row r="93" spans="1:13">
      <c r="A93" s="11">
        <v>87</v>
      </c>
      <c r="B93" s="13"/>
      <c r="C93" s="13" t="str">
        <f>IFERROR(VLOOKUP($B93,'Прайс-Лист'!$A:$I,2,FALSE)," - ")</f>
        <v xml:space="preserve"> - </v>
      </c>
      <c r="D93" s="13" t="str">
        <f>IFERROR(VLOOKUP($B93,'Прайс-Лист'!$A:$I,8,FALSE)," - ")</f>
        <v xml:space="preserve"> - </v>
      </c>
      <c r="E93" s="13" t="str">
        <f>IFERROR(VLOOKUP($B93,'Прайс-Лист'!$A:$I,9,FALSE)," - ")</f>
        <v xml:space="preserve"> - </v>
      </c>
      <c r="F93" s="12" t="str">
        <f>IFERROR(VLOOKUP($B93,'Прайс-Лист'!$A:$I,7,FALSE)," - ")</f>
        <v xml:space="preserve"> - </v>
      </c>
      <c r="G93" s="12"/>
      <c r="H93" s="12" t="str">
        <f>IFERROR(VLOOKUP($B93,'Прайс-Лист'!$A:$I,5,FALSE)," - ")</f>
        <v xml:space="preserve"> - </v>
      </c>
      <c r="I93" s="12" t="str">
        <f>IFERROR(VLOOKUP($B93,'Прайс-Лист'!$A:$I,4,FALSE)," - ")</f>
        <v xml:space="preserve"> - </v>
      </c>
      <c r="J93" s="14" t="e">
        <f t="shared" si="7"/>
        <v>#VALUE!</v>
      </c>
      <c r="K93" s="15">
        <f t="shared" si="8"/>
        <v>0.1</v>
      </c>
      <c r="L93" s="14" t="e">
        <f t="shared" si="10"/>
        <v>#VALUE!</v>
      </c>
      <c r="M93" s="14" t="e">
        <f t="shared" si="9"/>
        <v>#VALUE!</v>
      </c>
    </row>
    <row r="94" spans="1:13">
      <c r="A94" s="11">
        <v>88</v>
      </c>
      <c r="B94" s="13"/>
      <c r="C94" s="13" t="str">
        <f>IFERROR(VLOOKUP($B94,'Прайс-Лист'!$A:$I,2,FALSE)," - ")</f>
        <v xml:space="preserve"> - </v>
      </c>
      <c r="D94" s="13" t="str">
        <f>IFERROR(VLOOKUP($B94,'Прайс-Лист'!$A:$I,8,FALSE)," - ")</f>
        <v xml:space="preserve"> - </v>
      </c>
      <c r="E94" s="13" t="str">
        <f>IFERROR(VLOOKUP($B94,'Прайс-Лист'!$A:$I,9,FALSE)," - ")</f>
        <v xml:space="preserve"> - </v>
      </c>
      <c r="F94" s="12" t="str">
        <f>IFERROR(VLOOKUP($B94,'Прайс-Лист'!$A:$I,7,FALSE)," - ")</f>
        <v xml:space="preserve"> - </v>
      </c>
      <c r="G94" s="12"/>
      <c r="H94" s="12" t="str">
        <f>IFERROR(VLOOKUP($B94,'Прайс-Лист'!$A:$I,5,FALSE)," - ")</f>
        <v xml:space="preserve"> - </v>
      </c>
      <c r="I94" s="12" t="str">
        <f>IFERROR(VLOOKUP($B94,'Прайс-Лист'!$A:$I,4,FALSE)," - ")</f>
        <v xml:space="preserve"> - </v>
      </c>
      <c r="J94" s="14" t="e">
        <f t="shared" si="7"/>
        <v>#VALUE!</v>
      </c>
      <c r="K94" s="15">
        <f t="shared" si="8"/>
        <v>0.1</v>
      </c>
      <c r="L94" s="14" t="e">
        <f t="shared" si="10"/>
        <v>#VALUE!</v>
      </c>
      <c r="M94" s="14" t="e">
        <f t="shared" si="9"/>
        <v>#VALUE!</v>
      </c>
    </row>
    <row r="95" spans="1:13">
      <c r="A95" s="11">
        <v>89</v>
      </c>
      <c r="B95" s="13"/>
      <c r="C95" s="13" t="str">
        <f>IFERROR(VLOOKUP($B95,'Прайс-Лист'!$A:$I,2,FALSE)," - ")</f>
        <v xml:space="preserve"> - </v>
      </c>
      <c r="D95" s="13" t="str">
        <f>IFERROR(VLOOKUP($B95,'Прайс-Лист'!$A:$I,8,FALSE)," - ")</f>
        <v xml:space="preserve"> - </v>
      </c>
      <c r="E95" s="13" t="str">
        <f>IFERROR(VLOOKUP($B95,'Прайс-Лист'!$A:$I,9,FALSE)," - ")</f>
        <v xml:space="preserve"> - </v>
      </c>
      <c r="F95" s="12" t="str">
        <f>IFERROR(VLOOKUP($B95,'Прайс-Лист'!$A:$I,7,FALSE)," - ")</f>
        <v xml:space="preserve"> - </v>
      </c>
      <c r="G95" s="12"/>
      <c r="H95" s="12" t="str">
        <f>IFERROR(VLOOKUP($B95,'Прайс-Лист'!$A:$I,5,FALSE)," - ")</f>
        <v xml:space="preserve"> - </v>
      </c>
      <c r="I95" s="12" t="str">
        <f>IFERROR(VLOOKUP($B95,'Прайс-Лист'!$A:$I,4,FALSE)," - ")</f>
        <v xml:space="preserve"> - </v>
      </c>
      <c r="J95" s="14" t="e">
        <f t="shared" si="7"/>
        <v>#VALUE!</v>
      </c>
      <c r="K95" s="15">
        <f t="shared" si="8"/>
        <v>0.1</v>
      </c>
      <c r="L95" s="14" t="e">
        <f t="shared" si="10"/>
        <v>#VALUE!</v>
      </c>
      <c r="M95" s="14" t="e">
        <f t="shared" si="9"/>
        <v>#VALUE!</v>
      </c>
    </row>
    <row r="96" spans="1:13">
      <c r="A96" s="11">
        <v>90</v>
      </c>
      <c r="B96" s="13"/>
      <c r="C96" s="13" t="str">
        <f>IFERROR(VLOOKUP($B96,'Прайс-Лист'!$A:$I,2,FALSE)," - ")</f>
        <v xml:space="preserve"> - </v>
      </c>
      <c r="D96" s="13" t="str">
        <f>IFERROR(VLOOKUP($B96,'Прайс-Лист'!$A:$I,8,FALSE)," - ")</f>
        <v xml:space="preserve"> - </v>
      </c>
      <c r="E96" s="13" t="str">
        <f>IFERROR(VLOOKUP($B96,'Прайс-Лист'!$A:$I,9,FALSE)," - ")</f>
        <v xml:space="preserve"> - </v>
      </c>
      <c r="F96" s="12" t="str">
        <f>IFERROR(VLOOKUP($B96,'Прайс-Лист'!$A:$I,7,FALSE)," - ")</f>
        <v xml:space="preserve"> - </v>
      </c>
      <c r="G96" s="12"/>
      <c r="H96" s="12" t="str">
        <f>IFERROR(VLOOKUP($B96,'Прайс-Лист'!$A:$I,5,FALSE)," - ")</f>
        <v xml:space="preserve"> - </v>
      </c>
      <c r="I96" s="12" t="str">
        <f>IFERROR(VLOOKUP($B96,'Прайс-Лист'!$A:$I,4,FALSE)," - ")</f>
        <v xml:space="preserve"> - </v>
      </c>
      <c r="J96" s="14" t="e">
        <f t="shared" si="7"/>
        <v>#VALUE!</v>
      </c>
      <c r="K96" s="15">
        <f t="shared" si="8"/>
        <v>0.1</v>
      </c>
      <c r="L96" s="14" t="e">
        <f t="shared" si="10"/>
        <v>#VALUE!</v>
      </c>
      <c r="M96" s="14" t="e">
        <f t="shared" si="9"/>
        <v>#VALUE!</v>
      </c>
    </row>
    <row r="97" spans="1:13">
      <c r="A97" s="11">
        <v>91</v>
      </c>
      <c r="B97" s="13"/>
      <c r="C97" s="13" t="str">
        <f>IFERROR(VLOOKUP($B97,'Прайс-Лист'!$A:$I,2,FALSE)," - ")</f>
        <v xml:space="preserve"> - </v>
      </c>
      <c r="D97" s="13" t="str">
        <f>IFERROR(VLOOKUP($B97,'Прайс-Лист'!$A:$I,8,FALSE)," - ")</f>
        <v xml:space="preserve"> - </v>
      </c>
      <c r="E97" s="13" t="str">
        <f>IFERROR(VLOOKUP($B97,'Прайс-Лист'!$A:$I,9,FALSE)," - ")</f>
        <v xml:space="preserve"> - </v>
      </c>
      <c r="F97" s="12" t="str">
        <f>IFERROR(VLOOKUP($B97,'Прайс-Лист'!$A:$I,7,FALSE)," - ")</f>
        <v xml:space="preserve"> - </v>
      </c>
      <c r="G97" s="12"/>
      <c r="H97" s="12" t="str">
        <f>IFERROR(VLOOKUP($B97,'Прайс-Лист'!$A:$I,5,FALSE)," - ")</f>
        <v xml:space="preserve"> - </v>
      </c>
      <c r="I97" s="12" t="str">
        <f>IFERROR(VLOOKUP($B97,'Прайс-Лист'!$A:$I,4,FALSE)," - ")</f>
        <v xml:space="preserve"> - </v>
      </c>
      <c r="J97" s="14" t="e">
        <f t="shared" si="7"/>
        <v>#VALUE!</v>
      </c>
      <c r="K97" s="15">
        <f t="shared" si="8"/>
        <v>0.1</v>
      </c>
      <c r="L97" s="14" t="e">
        <f t="shared" si="10"/>
        <v>#VALUE!</v>
      </c>
      <c r="M97" s="14" t="e">
        <f t="shared" si="9"/>
        <v>#VALUE!</v>
      </c>
    </row>
    <row r="98" spans="1:13">
      <c r="A98" s="11">
        <v>92</v>
      </c>
      <c r="B98" s="13"/>
      <c r="C98" s="13" t="str">
        <f>IFERROR(VLOOKUP($B98,'Прайс-Лист'!$A:$I,2,FALSE)," - ")</f>
        <v xml:space="preserve"> - </v>
      </c>
      <c r="D98" s="13" t="str">
        <f>IFERROR(VLOOKUP($B98,'Прайс-Лист'!$A:$I,8,FALSE)," - ")</f>
        <v xml:space="preserve"> - </v>
      </c>
      <c r="E98" s="13" t="str">
        <f>IFERROR(VLOOKUP($B98,'Прайс-Лист'!$A:$I,9,FALSE)," - ")</f>
        <v xml:space="preserve"> - </v>
      </c>
      <c r="F98" s="12" t="str">
        <f>IFERROR(VLOOKUP($B98,'Прайс-Лист'!$A:$I,7,FALSE)," - ")</f>
        <v xml:space="preserve"> - </v>
      </c>
      <c r="G98" s="12"/>
      <c r="H98" s="12" t="str">
        <f>IFERROR(VLOOKUP($B98,'Прайс-Лист'!$A:$I,5,FALSE)," - ")</f>
        <v xml:space="preserve"> - </v>
      </c>
      <c r="I98" s="12" t="str">
        <f>IFERROR(VLOOKUP($B98,'Прайс-Лист'!$A:$I,4,FALSE)," - ")</f>
        <v xml:space="preserve"> - </v>
      </c>
      <c r="J98" s="14" t="e">
        <f t="shared" si="7"/>
        <v>#VALUE!</v>
      </c>
      <c r="K98" s="15">
        <f t="shared" si="8"/>
        <v>0.1</v>
      </c>
      <c r="L98" s="14" t="e">
        <f t="shared" si="10"/>
        <v>#VALUE!</v>
      </c>
      <c r="M98" s="14" t="e">
        <f t="shared" si="9"/>
        <v>#VALUE!</v>
      </c>
    </row>
    <row r="99" spans="1:13">
      <c r="A99" s="11">
        <v>93</v>
      </c>
      <c r="B99" s="13"/>
      <c r="C99" s="13" t="str">
        <f>IFERROR(VLOOKUP($B99,'Прайс-Лист'!$A:$I,2,FALSE)," - ")</f>
        <v xml:space="preserve"> - </v>
      </c>
      <c r="D99" s="13" t="str">
        <f>IFERROR(VLOOKUP($B99,'Прайс-Лист'!$A:$I,8,FALSE)," - ")</f>
        <v xml:space="preserve"> - </v>
      </c>
      <c r="E99" s="13" t="str">
        <f>IFERROR(VLOOKUP($B99,'Прайс-Лист'!$A:$I,9,FALSE)," - ")</f>
        <v xml:space="preserve"> - </v>
      </c>
      <c r="F99" s="12" t="str">
        <f>IFERROR(VLOOKUP($B99,'Прайс-Лист'!$A:$I,7,FALSE)," - ")</f>
        <v xml:space="preserve"> - </v>
      </c>
      <c r="G99" s="12"/>
      <c r="H99" s="12" t="str">
        <f>IFERROR(VLOOKUP($B99,'Прайс-Лист'!$A:$I,5,FALSE)," - ")</f>
        <v xml:space="preserve"> - </v>
      </c>
      <c r="I99" s="12" t="str">
        <f>IFERROR(VLOOKUP($B99,'Прайс-Лист'!$A:$I,4,FALSE)," - ")</f>
        <v xml:space="preserve"> - </v>
      </c>
      <c r="J99" s="14" t="e">
        <f t="shared" si="7"/>
        <v>#VALUE!</v>
      </c>
      <c r="K99" s="15">
        <f t="shared" si="8"/>
        <v>0.1</v>
      </c>
      <c r="L99" s="14" t="e">
        <f t="shared" si="10"/>
        <v>#VALUE!</v>
      </c>
      <c r="M99" s="14" t="e">
        <f t="shared" si="9"/>
        <v>#VALUE!</v>
      </c>
    </row>
    <row r="100" spans="1:13">
      <c r="A100" s="11">
        <v>94</v>
      </c>
      <c r="B100" s="13"/>
      <c r="C100" s="13" t="str">
        <f>IFERROR(VLOOKUP($B100,'Прайс-Лист'!$A:$I,2,FALSE)," - ")</f>
        <v xml:space="preserve"> - </v>
      </c>
      <c r="D100" s="13" t="str">
        <f>IFERROR(VLOOKUP($B100,'Прайс-Лист'!$A:$I,8,FALSE)," - ")</f>
        <v xml:space="preserve"> - </v>
      </c>
      <c r="E100" s="13" t="str">
        <f>IFERROR(VLOOKUP($B100,'Прайс-Лист'!$A:$I,9,FALSE)," - ")</f>
        <v xml:space="preserve"> - </v>
      </c>
      <c r="F100" s="12" t="str">
        <f>IFERROR(VLOOKUP($B100,'Прайс-Лист'!$A:$I,7,FALSE)," - ")</f>
        <v xml:space="preserve"> - </v>
      </c>
      <c r="G100" s="12"/>
      <c r="H100" s="12" t="str">
        <f>IFERROR(VLOOKUP($B100,'Прайс-Лист'!$A:$I,5,FALSE)," - ")</f>
        <v xml:space="preserve"> - </v>
      </c>
      <c r="I100" s="12" t="str">
        <f>IFERROR(VLOOKUP($B100,'Прайс-Лист'!$A:$I,4,FALSE)," - ")</f>
        <v xml:space="preserve"> - </v>
      </c>
      <c r="J100" s="14" t="e">
        <f t="shared" si="7"/>
        <v>#VALUE!</v>
      </c>
      <c r="K100" s="15">
        <f t="shared" si="8"/>
        <v>0.1</v>
      </c>
      <c r="L100" s="14" t="e">
        <f t="shared" si="10"/>
        <v>#VALUE!</v>
      </c>
      <c r="M100" s="14" t="e">
        <f t="shared" si="9"/>
        <v>#VALUE!</v>
      </c>
    </row>
    <row r="101" spans="1:13">
      <c r="A101" s="11">
        <v>95</v>
      </c>
      <c r="B101" s="13"/>
      <c r="C101" s="13" t="str">
        <f>IFERROR(VLOOKUP($B101,'Прайс-Лист'!$A:$I,2,FALSE)," - ")</f>
        <v xml:space="preserve"> - </v>
      </c>
      <c r="D101" s="13" t="str">
        <f>IFERROR(VLOOKUP($B101,'Прайс-Лист'!$A:$I,8,FALSE)," - ")</f>
        <v xml:space="preserve"> - </v>
      </c>
      <c r="E101" s="13" t="str">
        <f>IFERROR(VLOOKUP($B101,'Прайс-Лист'!$A:$I,9,FALSE)," - ")</f>
        <v xml:space="preserve"> - </v>
      </c>
      <c r="F101" s="12" t="str">
        <f>IFERROR(VLOOKUP($B101,'Прайс-Лист'!$A:$I,7,FALSE)," - ")</f>
        <v xml:space="preserve"> - </v>
      </c>
      <c r="G101" s="12"/>
      <c r="H101" s="12" t="str">
        <f>IFERROR(VLOOKUP($B101,'Прайс-Лист'!$A:$I,5,FALSE)," - ")</f>
        <v xml:space="preserve"> - </v>
      </c>
      <c r="I101" s="12" t="str">
        <f>IFERROR(VLOOKUP($B101,'Прайс-Лист'!$A:$I,4,FALSE)," - ")</f>
        <v xml:space="preserve"> - </v>
      </c>
      <c r="J101" s="14" t="e">
        <f t="shared" si="7"/>
        <v>#VALUE!</v>
      </c>
      <c r="K101" s="15">
        <f t="shared" si="8"/>
        <v>0.1</v>
      </c>
      <c r="L101" s="14" t="e">
        <f t="shared" si="10"/>
        <v>#VALUE!</v>
      </c>
      <c r="M101" s="14" t="e">
        <f t="shared" si="9"/>
        <v>#VALUE!</v>
      </c>
    </row>
    <row r="102" spans="1:13">
      <c r="A102" s="11">
        <v>96</v>
      </c>
      <c r="B102" s="13"/>
      <c r="C102" s="13" t="str">
        <f>IFERROR(VLOOKUP($B102,'Прайс-Лист'!$A:$I,2,FALSE)," - ")</f>
        <v xml:space="preserve"> - </v>
      </c>
      <c r="D102" s="13" t="str">
        <f>IFERROR(VLOOKUP($B102,'Прайс-Лист'!$A:$I,8,FALSE)," - ")</f>
        <v xml:space="preserve"> - </v>
      </c>
      <c r="E102" s="13" t="str">
        <f>IFERROR(VLOOKUP($B102,'Прайс-Лист'!$A:$I,9,FALSE)," - ")</f>
        <v xml:space="preserve"> - </v>
      </c>
      <c r="F102" s="12" t="str">
        <f>IFERROR(VLOOKUP($B102,'Прайс-Лист'!$A:$I,7,FALSE)," - ")</f>
        <v xml:space="preserve"> - </v>
      </c>
      <c r="G102" s="12"/>
      <c r="H102" s="12" t="str">
        <f>IFERROR(VLOOKUP($B102,'Прайс-Лист'!$A:$I,5,FALSE)," - ")</f>
        <v xml:space="preserve"> - </v>
      </c>
      <c r="I102" s="12" t="str">
        <f>IFERROR(VLOOKUP($B102,'Прайс-Лист'!$A:$I,4,FALSE)," - ")</f>
        <v xml:space="preserve"> - </v>
      </c>
      <c r="J102" s="14" t="e">
        <f t="shared" si="7"/>
        <v>#VALUE!</v>
      </c>
      <c r="K102" s="15">
        <f t="shared" si="8"/>
        <v>0.1</v>
      </c>
      <c r="L102" s="14" t="e">
        <f t="shared" si="10"/>
        <v>#VALUE!</v>
      </c>
      <c r="M102" s="14" t="e">
        <f t="shared" si="9"/>
        <v>#VALUE!</v>
      </c>
    </row>
    <row r="103" spans="1:13">
      <c r="A103" s="11">
        <v>97</v>
      </c>
      <c r="B103" s="13"/>
      <c r="C103" s="13" t="str">
        <f>IFERROR(VLOOKUP($B103,'Прайс-Лист'!$A:$I,2,FALSE)," - ")</f>
        <v xml:space="preserve"> - </v>
      </c>
      <c r="D103" s="13" t="str">
        <f>IFERROR(VLOOKUP($B103,'Прайс-Лист'!$A:$I,8,FALSE)," - ")</f>
        <v xml:space="preserve"> - </v>
      </c>
      <c r="E103" s="13" t="str">
        <f>IFERROR(VLOOKUP($B103,'Прайс-Лист'!$A:$I,9,FALSE)," - ")</f>
        <v xml:space="preserve"> - </v>
      </c>
      <c r="F103" s="12" t="str">
        <f>IFERROR(VLOOKUP($B103,'Прайс-Лист'!$A:$I,7,FALSE)," - ")</f>
        <v xml:space="preserve"> - </v>
      </c>
      <c r="G103" s="12"/>
      <c r="H103" s="12" t="str">
        <f>IFERROR(VLOOKUP($B103,'Прайс-Лист'!$A:$I,5,FALSE)," - ")</f>
        <v xml:space="preserve"> - </v>
      </c>
      <c r="I103" s="12" t="str">
        <f>IFERROR(VLOOKUP($B103,'Прайс-Лист'!$A:$I,4,FALSE)," - ")</f>
        <v xml:space="preserve"> - </v>
      </c>
      <c r="J103" s="14" t="e">
        <f t="shared" ref="J103:J106" si="11">G103*I103</f>
        <v>#VALUE!</v>
      </c>
      <c r="K103" s="15">
        <f t="shared" si="8"/>
        <v>0.1</v>
      </c>
      <c r="L103" s="14" t="e">
        <f t="shared" si="10"/>
        <v>#VALUE!</v>
      </c>
      <c r="M103" s="14" t="e">
        <f t="shared" ref="M103:M106" si="12">G103*L103</f>
        <v>#VALUE!</v>
      </c>
    </row>
    <row r="104" spans="1:13">
      <c r="A104" s="11">
        <v>98</v>
      </c>
      <c r="B104" s="13"/>
      <c r="C104" s="13" t="str">
        <f>IFERROR(VLOOKUP($B104,'Прайс-Лист'!$A:$I,2,FALSE)," - ")</f>
        <v xml:space="preserve"> - </v>
      </c>
      <c r="D104" s="13" t="str">
        <f>IFERROR(VLOOKUP($B104,'Прайс-Лист'!$A:$I,8,FALSE)," - ")</f>
        <v xml:space="preserve"> - </v>
      </c>
      <c r="E104" s="13" t="str">
        <f>IFERROR(VLOOKUP($B104,'Прайс-Лист'!$A:$I,9,FALSE)," - ")</f>
        <v xml:space="preserve"> - </v>
      </c>
      <c r="F104" s="12" t="str">
        <f>IFERROR(VLOOKUP($B104,'Прайс-Лист'!$A:$I,7,FALSE)," - ")</f>
        <v xml:space="preserve"> - </v>
      </c>
      <c r="G104" s="12"/>
      <c r="H104" s="12" t="str">
        <f>IFERROR(VLOOKUP($B104,'Прайс-Лист'!$A:$I,5,FALSE)," - ")</f>
        <v xml:space="preserve"> - </v>
      </c>
      <c r="I104" s="12" t="str">
        <f>IFERROR(VLOOKUP($B104,'Прайс-Лист'!$A:$I,4,FALSE)," - ")</f>
        <v xml:space="preserve"> - </v>
      </c>
      <c r="J104" s="14" t="e">
        <f t="shared" si="11"/>
        <v>#VALUE!</v>
      </c>
      <c r="K104" s="15">
        <f t="shared" si="8"/>
        <v>0.1</v>
      </c>
      <c r="L104" s="14" t="e">
        <f t="shared" si="10"/>
        <v>#VALUE!</v>
      </c>
      <c r="M104" s="14" t="e">
        <f t="shared" si="12"/>
        <v>#VALUE!</v>
      </c>
    </row>
    <row r="105" spans="1:13">
      <c r="A105" s="11">
        <v>99</v>
      </c>
      <c r="B105" s="13"/>
      <c r="C105" s="13" t="str">
        <f>IFERROR(VLOOKUP($B105,'Прайс-Лист'!$A:$I,2,FALSE)," - ")</f>
        <v xml:space="preserve"> - </v>
      </c>
      <c r="D105" s="13" t="str">
        <f>IFERROR(VLOOKUP($B105,'Прайс-Лист'!$A:$I,8,FALSE)," - ")</f>
        <v xml:space="preserve"> - </v>
      </c>
      <c r="E105" s="13" t="str">
        <f>IFERROR(VLOOKUP($B105,'Прайс-Лист'!$A:$I,9,FALSE)," - ")</f>
        <v xml:space="preserve"> - </v>
      </c>
      <c r="F105" s="12" t="str">
        <f>IFERROR(VLOOKUP($B105,'Прайс-Лист'!$A:$I,7,FALSE)," - ")</f>
        <v xml:space="preserve"> - </v>
      </c>
      <c r="G105" s="12"/>
      <c r="H105" s="12" t="str">
        <f>IFERROR(VLOOKUP($B105,'Прайс-Лист'!$A:$I,5,FALSE)," - ")</f>
        <v xml:space="preserve"> - </v>
      </c>
      <c r="I105" s="12" t="str">
        <f>IFERROR(VLOOKUP($B105,'Прайс-Лист'!$A:$I,4,FALSE)," - ")</f>
        <v xml:space="preserve"> - </v>
      </c>
      <c r="J105" s="14" t="e">
        <f t="shared" si="11"/>
        <v>#VALUE!</v>
      </c>
      <c r="K105" s="15">
        <f t="shared" si="8"/>
        <v>0.1</v>
      </c>
      <c r="L105" s="14" t="e">
        <f t="shared" si="10"/>
        <v>#VALUE!</v>
      </c>
      <c r="M105" s="14" t="e">
        <f t="shared" si="12"/>
        <v>#VALUE!</v>
      </c>
    </row>
    <row r="106" spans="1:13">
      <c r="A106" s="11">
        <v>100</v>
      </c>
      <c r="B106" s="13"/>
      <c r="C106" s="13" t="str">
        <f>IFERROR(VLOOKUP($B106,'Прайс-Лист'!$A:$I,2,FALSE)," - ")</f>
        <v xml:space="preserve"> - </v>
      </c>
      <c r="D106" s="13" t="str">
        <f>IFERROR(VLOOKUP($B106,'Прайс-Лист'!$A:$I,8,FALSE)," - ")</f>
        <v xml:space="preserve"> - </v>
      </c>
      <c r="E106" s="13" t="str">
        <f>IFERROR(VLOOKUP($B106,'Прайс-Лист'!$A:$I,9,FALSE)," - ")</f>
        <v xml:space="preserve"> - </v>
      </c>
      <c r="F106" s="12" t="str">
        <f>IFERROR(VLOOKUP($B106,'Прайс-Лист'!$A:$I,7,FALSE)," - ")</f>
        <v xml:space="preserve"> - </v>
      </c>
      <c r="G106" s="12"/>
      <c r="H106" s="12" t="str">
        <f>IFERROR(VLOOKUP($B106,'Прайс-Лист'!$A:$I,5,FALSE)," - ")</f>
        <v xml:space="preserve"> - </v>
      </c>
      <c r="I106" s="12" t="str">
        <f>IFERROR(VLOOKUP($B106,'Прайс-Лист'!$A:$I,4,FALSE)," - ")</f>
        <v xml:space="preserve"> - </v>
      </c>
      <c r="J106" s="14" t="e">
        <f t="shared" si="11"/>
        <v>#VALUE!</v>
      </c>
      <c r="K106" s="15">
        <f t="shared" si="8"/>
        <v>0.1</v>
      </c>
      <c r="L106" s="14" t="e">
        <f t="shared" si="10"/>
        <v>#VALUE!</v>
      </c>
      <c r="M106" s="14" t="e">
        <f t="shared" si="12"/>
        <v>#VALUE!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Групи і серії НВ обладнання</vt:lpstr>
      <vt:lpstr>Прайс-Лист</vt:lpstr>
      <vt:lpstr>Форма розрахунку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Yurii Demianenko</cp:lastModifiedBy>
  <cp:lastPrinted>2021-10-01T15:31:55Z</cp:lastPrinted>
  <dcterms:created xsi:type="dcterms:W3CDTF">2021-09-21T08:04:02Z</dcterms:created>
  <dcterms:modified xsi:type="dcterms:W3CDTF">2025-01-14T13:55:53Z</dcterms:modified>
</cp:coreProperties>
</file>